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ontline\Desktop\examples\"/>
    </mc:Choice>
  </mc:AlternateContent>
  <xr:revisionPtr revIDLastSave="0" documentId="8_{2BA44313-3A52-4A81-B848-457F57CB9D75}" xr6:coauthVersionLast="40" xr6:coauthVersionMax="40" xr10:uidLastSave="{00000000-0000-0000-0000-000000000000}"/>
  <bookViews>
    <workbookView xWindow="0" yWindow="120" windowWidth="15000" windowHeight="8475" activeTab="1" xr2:uid="{00000000-000D-0000-FFFF-FFFF00000000}"/>
  </bookViews>
  <sheets>
    <sheet name="Supplier Choice 1" sheetId="1" r:id="rId1"/>
    <sheet name="Supplier Choice Mod" sheetId="6" r:id="rId2"/>
  </sheets>
  <definedNames>
    <definedName name="_scenchg_count" localSheetId="0" hidden="1">3</definedName>
    <definedName name="_scenchg_count" localSheetId="1" hidden="1">3</definedName>
    <definedName name="_scenchg1" localSheetId="0" hidden="1">'Supplier Choice 1'!#REF!</definedName>
    <definedName name="_scenchg1" localSheetId="1" hidden="1">'Supplier Choice Mod'!#REF!</definedName>
    <definedName name="_scenchg2" localSheetId="0" hidden="1">'Supplier Choice 1'!#REF!</definedName>
    <definedName name="_scenchg2" localSheetId="1" hidden="1">'Supplier Choice Mod'!#REF!</definedName>
    <definedName name="_scenchg3" localSheetId="0" hidden="1">'Supplier Choice 1'!#REF!</definedName>
    <definedName name="_scenchg3" localSheetId="1" hidden="1">'Supplier Choice Mod'!#REF!</definedName>
    <definedName name="anscount" hidden="1">2</definedName>
    <definedName name="coin_cuttype" localSheetId="0" hidden="1">1</definedName>
    <definedName name="coin_cuttype" localSheetId="1" hidden="1">1</definedName>
    <definedName name="coin_dualtol" localSheetId="0" hidden="1">0.0000001</definedName>
    <definedName name="coin_dualtol" localSheetId="1" hidden="1">0.0000001</definedName>
    <definedName name="coin_heurs" localSheetId="0" hidden="1">1</definedName>
    <definedName name="coin_heurs" localSheetId="1" hidden="1">1</definedName>
    <definedName name="coin_integerpresolve" localSheetId="0" hidden="1">1</definedName>
    <definedName name="coin_integerpresolve" localSheetId="1" hidden="1">1</definedName>
    <definedName name="coin_presolve1" localSheetId="0" hidden="1">1</definedName>
    <definedName name="coin_presolve1" localSheetId="1" hidden="1">1</definedName>
    <definedName name="coin_primaltol" localSheetId="0" hidden="1">0.0000001</definedName>
    <definedName name="coin_primaltol" localSheetId="1" hidden="1">0.0000001</definedName>
    <definedName name="Contracts_available" localSheetId="0">'Supplier Choice 1'!$H$18:$H$20</definedName>
    <definedName name="Contracts_available" localSheetId="1">'Supplier Choice Mod'!$H$18:$H$20</definedName>
    <definedName name="Contracts_awarded" localSheetId="0">'Supplier Choice 1'!$C$18:$F$20</definedName>
    <definedName name="Contracts_awarded" localSheetId="1">'Supplier Choice Mod'!$C$18:$F$20</definedName>
    <definedName name="Contracts_required" localSheetId="0">'Supplier Choice 1'!$C$22:$F$22</definedName>
    <definedName name="Contracts_required" localSheetId="1">'Supplier Choice Mod'!$C$22:$F$22</definedName>
    <definedName name="grb_bariter" localSheetId="0" hidden="1">1E+100</definedName>
    <definedName name="grb_bariter" localSheetId="1" hidden="1">1E+100</definedName>
    <definedName name="grb_bartol" localSheetId="0" hidden="1">0.00000001</definedName>
    <definedName name="grb_bartol" localSheetId="1" hidden="1">0.00000001</definedName>
    <definedName name="grb_crossover" localSheetId="0" hidden="1">-1</definedName>
    <definedName name="grb_crossover" localSheetId="1" hidden="1">-1</definedName>
    <definedName name="grb_cutoff" localSheetId="0" hidden="1">1E+100</definedName>
    <definedName name="grb_cutoff" localSheetId="1" hidden="1">1E+100</definedName>
    <definedName name="grb_cuts" localSheetId="0" hidden="1">-1</definedName>
    <definedName name="grb_cuts" localSheetId="1" hidden="1">-1</definedName>
    <definedName name="grb_focus" localSheetId="0" hidden="1">0</definedName>
    <definedName name="grb_focus" localSheetId="1" hidden="1">0</definedName>
    <definedName name="grb_heur" localSheetId="0" hidden="1">0.05</definedName>
    <definedName name="grb_heur" localSheetId="1" hidden="1">0.05</definedName>
    <definedName name="grb_infeas" localSheetId="0" hidden="1">0.000001</definedName>
    <definedName name="grb_infeas" localSheetId="1" hidden="1">0.000001</definedName>
    <definedName name="grb_inttol" localSheetId="0" hidden="1">0.00001</definedName>
    <definedName name="grb_inttol" localSheetId="1" hidden="1">0.00001</definedName>
    <definedName name="grb_method" localSheetId="0" hidden="1">1</definedName>
    <definedName name="grb_method" localSheetId="1" hidden="1">1</definedName>
    <definedName name="grb_nodefilestart" localSheetId="0" hidden="1">1E+100</definedName>
    <definedName name="grb_nodefilestart" localSheetId="1" hidden="1">1E+100</definedName>
    <definedName name="grb_optimal" localSheetId="0" hidden="1">0.000001</definedName>
    <definedName name="grb_optimal" localSheetId="1" hidden="1">0.000001</definedName>
    <definedName name="grb_order" localSheetId="0" hidden="1">-1</definedName>
    <definedName name="grb_order" localSheetId="1" hidden="1">-1</definedName>
    <definedName name="grb_presolve" localSheetId="0" hidden="1">-1</definedName>
    <definedName name="grb_presolve" localSheetId="1" hidden="1">-1</definedName>
    <definedName name="grb_pricing" localSheetId="0" hidden="1">-1</definedName>
    <definedName name="grb_pricing" localSheetId="1" hidden="1">-1</definedName>
    <definedName name="grb_psdtol" localSheetId="0" hidden="1">0.000001</definedName>
    <definedName name="grb_psdtol" localSheetId="1" hidden="1">0.000001</definedName>
    <definedName name="grb_relmip" localSheetId="0" hidden="1">0.0001</definedName>
    <definedName name="grb_relmip" localSheetId="1" hidden="1">0.0001</definedName>
    <definedName name="grb_submip" localSheetId="0" hidden="1">500</definedName>
    <definedName name="grb_submip" localSheetId="1" hidden="1">500</definedName>
    <definedName name="grb_symmetry" localSheetId="0" hidden="1">-1</definedName>
    <definedName name="grb_symmetry" localSheetId="1" hidden="1">-1</definedName>
    <definedName name="grb_threads" localSheetId="0" hidden="1">0</definedName>
    <definedName name="grb_threads" localSheetId="1" hidden="1">0</definedName>
    <definedName name="grb_var" localSheetId="0" hidden="1">-1</definedName>
    <definedName name="grb_var" localSheetId="1" hidden="1">-1</definedName>
    <definedName name="gurobi_qp" localSheetId="0" hidden="1">2</definedName>
    <definedName name="gurobi_qp" localSheetId="1" hidden="1">2</definedName>
    <definedName name="KNITROeng_Algorithm" localSheetId="0" hidden="1">1</definedName>
    <definedName name="KNITROeng_Algorithm" localSheetId="1" hidden="1">1</definedName>
    <definedName name="KNITROeng_HessDeriv" localSheetId="0" hidden="1">1</definedName>
    <definedName name="KNITROeng_HessDeriv" localSheetId="1" hidden="1">1</definedName>
    <definedName name="KNITROeng_LinearCon" localSheetId="0" hidden="1">2</definedName>
    <definedName name="KNITROeng_LinearCon" localSheetId="1" hidden="1">2</definedName>
    <definedName name="KNITROeng_LinearObj" localSheetId="0" hidden="1">2</definedName>
    <definedName name="KNITROeng_LinearObj" localSheetId="1" hidden="1">2</definedName>
    <definedName name="KNITROeng_RelaxBounds" localSheetId="0" hidden="1">2</definedName>
    <definedName name="KNITROeng_RelaxBounds" localSheetId="1" hidden="1">2</definedName>
    <definedName name="limcount" hidden="1">2</definedName>
    <definedName name="LSGRGeng_RelaxBounds" localSheetId="0" hidden="1">0</definedName>
    <definedName name="LSGRGeng_RelaxBounds" localSheetId="1" hidden="1">0</definedName>
    <definedName name="lssolver_drv" localSheetId="0" hidden="1">2</definedName>
    <definedName name="lssolver_drv" localSheetId="1" hidden="1">2</definedName>
    <definedName name="lssolver_est" localSheetId="0" hidden="1">1</definedName>
    <definedName name="lssolver_est" localSheetId="1" hidden="1">1</definedName>
    <definedName name="lssolver_itr" localSheetId="0" hidden="1">100</definedName>
    <definedName name="lssolver_itr" localSheetId="1" hidden="1">100</definedName>
    <definedName name="lssolver_neg" localSheetId="0" hidden="1">1</definedName>
    <definedName name="lssolver_neg" localSheetId="1" hidden="1">1</definedName>
    <definedName name="lssolver_piv" localSheetId="0" hidden="1">0.000001</definedName>
    <definedName name="lssolver_piv" localSheetId="1" hidden="1">0.000001</definedName>
    <definedName name="lssolver_pre" localSheetId="0" hidden="1">0.000001</definedName>
    <definedName name="lssolver_pre" localSheetId="1" hidden="1">0.000001</definedName>
    <definedName name="lssolver_red" localSheetId="0" hidden="1">0.000001</definedName>
    <definedName name="lssolver_red" localSheetId="1" hidden="1">0.000001</definedName>
    <definedName name="lssolver_rep" localSheetId="0" hidden="1">2</definedName>
    <definedName name="lssolver_rep" localSheetId="1" hidden="1">2</definedName>
    <definedName name="lssolver_scl" localSheetId="0" hidden="1">0</definedName>
    <definedName name="lssolver_scl" localSheetId="1" hidden="1">0</definedName>
    <definedName name="lssolver_sho" localSheetId="0" hidden="1">2</definedName>
    <definedName name="lssolver_sho" localSheetId="1" hidden="1">2</definedName>
    <definedName name="lssolver_sol" localSheetId="0" hidden="1">0.0001</definedName>
    <definedName name="lssolver_sol" localSheetId="1" hidden="1">0.0001</definedName>
    <definedName name="lssolver_tim" localSheetId="0" hidden="1">100</definedName>
    <definedName name="lssolver_tim" localSheetId="1" hidden="1">100</definedName>
    <definedName name="lssolver_tol" localSheetId="0" hidden="1">0.05</definedName>
    <definedName name="lssolver_tol" localSheetId="1" hidden="1">0.05</definedName>
    <definedName name="LSSQPeng_LinearCon" localSheetId="0" hidden="1">2</definedName>
    <definedName name="LSSQPeng_LinearCon" localSheetId="1" hidden="1">2</definedName>
    <definedName name="LSSQPeng_LinearObj" localSheetId="0" hidden="1">2</definedName>
    <definedName name="LSSQPeng_LinearObj" localSheetId="1" hidden="1">2</definedName>
    <definedName name="msk_dpar_basis_tol" localSheetId="0" hidden="1">0.000001</definedName>
    <definedName name="msk_dpar_basis_tol" localSheetId="1" hidden="1">0.000001</definedName>
    <definedName name="msk_ipar_intpnt_max_iterations" localSheetId="0" hidden="1">100</definedName>
    <definedName name="msk_ipar_intpnt_max_iterations" localSheetId="1" hidden="1">100</definedName>
    <definedName name="msk_ordering" localSheetId="0" hidden="1">1</definedName>
    <definedName name="msk_ordering" localSheetId="1" hidden="1">1</definedName>
    <definedName name="msk_pivot_tol" localSheetId="0" hidden="1">0.9999</definedName>
    <definedName name="msk_pivot_tol" localSheetId="1" hidden="1">0.9999</definedName>
    <definedName name="msk_scaling" localSheetId="0" hidden="1">1</definedName>
    <definedName name="msk_scaling" localSheetId="1" hidden="1">1</definedName>
    <definedName name="msk_tol_co_dfeas" localSheetId="0" hidden="1">0.00000001</definedName>
    <definedName name="msk_tol_co_dfeas" localSheetId="1" hidden="1">0.00000001</definedName>
    <definedName name="msk_tol_co_gap" localSheetId="0" hidden="1">0.00000001</definedName>
    <definedName name="msk_tol_co_gap" localSheetId="1" hidden="1">0.00000001</definedName>
    <definedName name="msk_tol_co_mfeas" localSheetId="0" hidden="1">0.00000001</definedName>
    <definedName name="msk_tol_co_mfeas" localSheetId="1" hidden="1">0.00000001</definedName>
    <definedName name="msk_tol_co_mu_red" localSheetId="0" hidden="1">0.000000000001</definedName>
    <definedName name="msk_tol_co_mu_red" localSheetId="1" hidden="1">0.000000000001</definedName>
    <definedName name="msk_tol_co_pfeas" localSheetId="0" hidden="1">0.00000001</definedName>
    <definedName name="msk_tol_co_pfeas" localSheetId="1" hidden="1">0.00000001</definedName>
    <definedName name="msk_tol_dfeas" localSheetId="0" hidden="1">0.0000000001</definedName>
    <definedName name="msk_tol_dfeas" localSheetId="1" hidden="1">0.0000000001</definedName>
    <definedName name="msk_tol_gap" localSheetId="0" hidden="1">0.00000001</definedName>
    <definedName name="msk_tol_gap" localSheetId="1" hidden="1">0.00000001</definedName>
    <definedName name="msk_tol_mfeas" localSheetId="0" hidden="1">0.00000001</definedName>
    <definedName name="msk_tol_mfeas" localSheetId="1" hidden="1">0.00000001</definedName>
    <definedName name="msk_tol_mu_red" localSheetId="0" hidden="1">0.0000000000000001</definedName>
    <definedName name="msk_tol_mu_red" localSheetId="1" hidden="1">0.0000000000000001</definedName>
    <definedName name="msk_tol_ncvx_feas" localSheetId="0" hidden="1">0.000001</definedName>
    <definedName name="msk_tol_ncvx_feas" localSheetId="1" hidden="1">0.000001</definedName>
    <definedName name="msk_tol_ncvx_opt" localSheetId="0" hidden="1">0.0000001</definedName>
    <definedName name="msk_tol_ncvx_opt" localSheetId="1" hidden="1">0.0000001</definedName>
    <definedName name="msk_tol_nl_dfeas" localSheetId="0" hidden="1">0.00000001</definedName>
    <definedName name="msk_tol_nl_dfeas" localSheetId="1" hidden="1">0.00000001</definedName>
    <definedName name="msk_tol_nl_gap" localSheetId="0" hidden="1">0.000001</definedName>
    <definedName name="msk_tol_nl_gap" localSheetId="1" hidden="1">0.000001</definedName>
    <definedName name="msk_tol_nl_mu_red" localSheetId="0" hidden="1">0.000000000001</definedName>
    <definedName name="msk_tol_nl_mu_red" localSheetId="1" hidden="1">0.000000000001</definedName>
    <definedName name="msk_tol_nl_pfeas" localSheetId="0" hidden="1">0.00000001</definedName>
    <definedName name="msk_tol_nl_pfeas" localSheetId="1" hidden="1">0.00000001</definedName>
    <definedName name="msk_tol_nl_step" localSheetId="0" hidden="1">0.995</definedName>
    <definedName name="msk_tol_nl_step" localSheetId="1" hidden="1">0.995</definedName>
    <definedName name="msk_tol_path" localSheetId="0" hidden="1">0.00000001</definedName>
    <definedName name="msk_tol_path" localSheetId="1" hidden="1">0.00000001</definedName>
    <definedName name="msk_tol_pfeas" localSheetId="0" hidden="1">0.0000000001</definedName>
    <definedName name="msk_tol_pfeas" localSheetId="1" hidden="1">0.0000000001</definedName>
    <definedName name="msk_tol_step" localSheetId="0" hidden="1">0.9999</definedName>
    <definedName name="msk_tol_step" localSheetId="1" hidden="1">0.9999</definedName>
    <definedName name="optqeng_autostop" localSheetId="0" hidden="1">1</definedName>
    <definedName name="optqeng_autostop" localSheetId="1" hidden="1">1</definedName>
    <definedName name="optqeng_checkdup" localSheetId="0" hidden="1">1</definedName>
    <definedName name="optqeng_checkdup" localSheetId="1" hidden="1">1</definedName>
    <definedName name="optqeng_fixedseed" localSheetId="0" hidden="1">1</definedName>
    <definedName name="optqeng_fixedseed" localSheetId="1" hidden="1">1</definedName>
    <definedName name="optqeng_iters" localSheetId="0" hidden="1">100</definedName>
    <definedName name="optqeng_iters" localSheetId="1" hidden="1">100</definedName>
    <definedName name="optqeng_numsol" localSheetId="0" hidden="1">1</definedName>
    <definedName name="optqeng_numsol" localSheetId="1" hidden="1">1</definedName>
    <definedName name="optqeng_objpre" localSheetId="0" hidden="1">0.0001</definedName>
    <definedName name="optqeng_objpre" localSheetId="1" hidden="1">0.0001</definedName>
    <definedName name="optqeng_rndseed" localSheetId="0" hidden="1">999</definedName>
    <definedName name="optqeng_rndseed" localSheetId="1" hidden="1">999</definedName>
    <definedName name="optqeng_taguchi" localSheetId="0" hidden="1">1</definedName>
    <definedName name="optqeng_taguchi" localSheetId="1" hidden="1">1</definedName>
    <definedName name="optqeng_varpre" localSheetId="0" hidden="1">0.0001</definedName>
    <definedName name="optqeng_varpre" localSheetId="1" hidden="1">0.0001</definedName>
    <definedName name="qpsolver_itr" localSheetId="0" hidden="1">100</definedName>
    <definedName name="qpsolver_itr" localSheetId="1" hidden="1">100</definedName>
    <definedName name="qpsolver_lin" localSheetId="0" hidden="1">1</definedName>
    <definedName name="qpsolver_lin" localSheetId="1" hidden="1">1</definedName>
    <definedName name="qpsolver_neg" localSheetId="0" hidden="1">1</definedName>
    <definedName name="qpsolver_neg" localSheetId="1" hidden="1">1</definedName>
    <definedName name="qpsolver_piv" localSheetId="0" hidden="1">0.000001</definedName>
    <definedName name="qpsolver_piv" localSheetId="1" hidden="1">0.000001</definedName>
    <definedName name="qpsolver_pre" localSheetId="0" hidden="1">0.000001</definedName>
    <definedName name="qpsolver_pre" localSheetId="1" hidden="1">0.000001</definedName>
    <definedName name="qpsolver_red" localSheetId="0" hidden="1">0.000001</definedName>
    <definedName name="qpsolver_red" localSheetId="1" hidden="1">0.000001</definedName>
    <definedName name="qpsolver_rep" localSheetId="0" hidden="1">2</definedName>
    <definedName name="qpsolver_rep" localSheetId="1" hidden="1">2</definedName>
    <definedName name="qpsolver_scl" localSheetId="0" hidden="1">2</definedName>
    <definedName name="qpsolver_scl" localSheetId="1" hidden="1">2</definedName>
    <definedName name="qpsolver_sho" localSheetId="0" hidden="1">2</definedName>
    <definedName name="qpsolver_sho" localSheetId="1" hidden="1">2</definedName>
    <definedName name="qpsolver_tim" localSheetId="0" hidden="1">100</definedName>
    <definedName name="qpsolver_tim" localSheetId="1" hidden="1">100</definedName>
    <definedName name="qpsolver_tol" localSheetId="0" hidden="1">0.05</definedName>
    <definedName name="qpsolver_tol" localSheetId="1" hidden="1">0.05</definedName>
    <definedName name="scen_change" localSheetId="0" hidden="1">'Supplier Choice 1'!#REF!</definedName>
    <definedName name="scen_change" localSheetId="1" hidden="1">'Supplier Choice Mod'!#REF!</definedName>
    <definedName name="scen_result" localSheetId="0" hidden="1">'Supplier Choice 1'!$D$17:$D$20</definedName>
    <definedName name="scen_result" localSheetId="1" hidden="1">'Supplier Choice Mod'!$D$17:$D$20</definedName>
    <definedName name="sencount" hidden="1">4</definedName>
    <definedName name="solver_acc" localSheetId="0" hidden="1">0.001</definedName>
    <definedName name="solver_acc" localSheetId="1" hidden="1">0.001</definedName>
    <definedName name="solver_adj" localSheetId="0" hidden="1">'Supplier Choice 1'!$C$18:$F$20</definedName>
    <definedName name="solver_adj" localSheetId="1" hidden="1">'Supplier Choice Mod'!$C$18:$F$20</definedName>
    <definedName name="solver_adj_ob" localSheetId="0" hidden="1">1</definedName>
    <definedName name="solver_adj_ob" localSheetId="1" hidden="1">1</definedName>
    <definedName name="solver_adj_ob1" localSheetId="0" hidden="1">1</definedName>
    <definedName name="solver_adj_ob1" localSheetId="1" hidden="1">1</definedName>
    <definedName name="solver_ars" localSheetId="0" hidden="1">1</definedName>
    <definedName name="solver_ars" localSheetId="1" hidden="1">1</definedName>
    <definedName name="solver_bigm" localSheetId="0" hidden="1">1000000</definedName>
    <definedName name="solver_bigm" localSheetId="1" hidden="1">1000000</definedName>
    <definedName name="solver_bnd" localSheetId="0" hidden="1">1</definedName>
    <definedName name="solver_bnd" localSheetId="1" hidden="1">1</definedName>
    <definedName name="solver_cct" localSheetId="0" hidden="1">20</definedName>
    <definedName name="solver_cct" localSheetId="1" hidden="1">20</definedName>
    <definedName name="solver_cgt" localSheetId="0" hidden="1">1</definedName>
    <definedName name="solver_cgt" localSheetId="1" hidden="1">1</definedName>
    <definedName name="solver_cha" localSheetId="0" hidden="1">0</definedName>
    <definedName name="solver_cha" localSheetId="1" hidden="1">0</definedName>
    <definedName name="solver_chc1" localSheetId="0" hidden="1">0</definedName>
    <definedName name="solver_chc1" localSheetId="1" hidden="1">0</definedName>
    <definedName name="solver_chc2" localSheetId="0" hidden="1">0</definedName>
    <definedName name="solver_chc2" localSheetId="1" hidden="1">0</definedName>
    <definedName name="solver_chc3" localSheetId="0" hidden="1">0</definedName>
    <definedName name="solver_chc3" localSheetId="1" hidden="1">0</definedName>
    <definedName name="solver_chc4" localSheetId="0" hidden="1">0</definedName>
    <definedName name="solver_chc4" localSheetId="1" hidden="1">0</definedName>
    <definedName name="solver_chc5" localSheetId="0" hidden="1">0</definedName>
    <definedName name="solver_chc5" localSheetId="1" hidden="1">0</definedName>
    <definedName name="solver_chn" localSheetId="0" hidden="1">4</definedName>
    <definedName name="solver_chn" localSheetId="1" hidden="1">4</definedName>
    <definedName name="solver_chp1" localSheetId="0" hidden="1">0</definedName>
    <definedName name="solver_chp1" localSheetId="1" hidden="1">0</definedName>
    <definedName name="solver_chp2" localSheetId="0" hidden="1">0</definedName>
    <definedName name="solver_chp2" localSheetId="1" hidden="1">0</definedName>
    <definedName name="solver_chp3" localSheetId="0" hidden="1">0</definedName>
    <definedName name="solver_chp3" localSheetId="1" hidden="1">0</definedName>
    <definedName name="solver_chp4" localSheetId="0" hidden="1">0</definedName>
    <definedName name="solver_chp4" localSheetId="1" hidden="1">0</definedName>
    <definedName name="solver_chp5" localSheetId="0" hidden="1">0</definedName>
    <definedName name="solver_chp5" localSheetId="1" hidden="1">0</definedName>
    <definedName name="solver_cht" localSheetId="0" hidden="1">0</definedName>
    <definedName name="solver_cht" localSheetId="1" hidden="1">0</definedName>
    <definedName name="solver_cir1" localSheetId="0" hidden="1">1</definedName>
    <definedName name="solver_cir1" localSheetId="1" hidden="1">1</definedName>
    <definedName name="solver_cir2" localSheetId="0" hidden="1">1</definedName>
    <definedName name="solver_cir2" localSheetId="1" hidden="1">1</definedName>
    <definedName name="solver_cir3" localSheetId="0" hidden="1">1</definedName>
    <definedName name="solver_cir3" localSheetId="1" hidden="1">1</definedName>
    <definedName name="solver_cir4" localSheetId="0" hidden="1">1</definedName>
    <definedName name="solver_cir4" localSheetId="1" hidden="1">1</definedName>
    <definedName name="solver_cir5" localSheetId="0" hidden="1">1</definedName>
    <definedName name="solver_cir5" localSheetId="1" hidden="1">1</definedName>
    <definedName name="solver_con" localSheetId="0" hidden="1">" "</definedName>
    <definedName name="solver_con" localSheetId="1" hidden="1">" "</definedName>
    <definedName name="solver_con1" localSheetId="0" hidden="1">" "</definedName>
    <definedName name="solver_con1" localSheetId="1" hidden="1">" "</definedName>
    <definedName name="solver_con2" localSheetId="0" hidden="1">" "</definedName>
    <definedName name="solver_con2" localSheetId="1" hidden="1">" "</definedName>
    <definedName name="solver_con3" localSheetId="0" hidden="1">" "</definedName>
    <definedName name="solver_con3" localSheetId="1" hidden="1">" "</definedName>
    <definedName name="solver_con4" localSheetId="0" hidden="1">" "</definedName>
    <definedName name="solver_con4" localSheetId="1" hidden="1">" "</definedName>
    <definedName name="solver_con5" localSheetId="0" hidden="1">" "</definedName>
    <definedName name="solver_con5" localSheetId="1" hidden="1">" "</definedName>
    <definedName name="solver_corr" hidden="1">1</definedName>
    <definedName name="solver_ctp1" hidden="1">0</definedName>
    <definedName name="solver_ctp2" hidden="1">0</definedName>
    <definedName name="solver_cvg" localSheetId="0" hidden="1">0.0001</definedName>
    <definedName name="solver_cvg" localSheetId="1" hidden="1">0.0001</definedName>
    <definedName name="solver_dia" localSheetId="0" hidden="1">5</definedName>
    <definedName name="solver_dia" localSheetId="1" hidden="1">5</definedName>
    <definedName name="solver_disp" hidden="1">0</definedName>
    <definedName name="solver_drv" localSheetId="0" hidden="1">1</definedName>
    <definedName name="solver_drv" localSheetId="1" hidden="1">1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eval" hidden="1">0</definedName>
    <definedName name="solver_fea" localSheetId="0" hidden="1">0.000001</definedName>
    <definedName name="solver_fea" localSheetId="1" hidden="1">0.000001</definedName>
    <definedName name="solver_fns" localSheetId="0" hidden="1">0</definedName>
    <definedName name="solver_fns" localSheetId="1" hidden="1">0</definedName>
    <definedName name="solver_gap" localSheetId="0" hidden="1">0.0000001</definedName>
    <definedName name="solver_gap" localSheetId="1" hidden="1">0.0000001</definedName>
    <definedName name="solver_glb" localSheetId="0" hidden="1">-1E+30</definedName>
    <definedName name="solver_glb" localSheetId="1" hidden="1">-1E+30</definedName>
    <definedName name="solver_gub" localSheetId="0" hidden="1">1E+30</definedName>
    <definedName name="solver_gub" localSheetId="1" hidden="1">1E+30</definedName>
    <definedName name="solver_iao" localSheetId="0" hidden="1">0</definedName>
    <definedName name="solver_iao" localSheetId="1" hidden="1">0</definedName>
    <definedName name="solver_ibd" localSheetId="0" hidden="1">2</definedName>
    <definedName name="solver_ibd" localSheetId="1" hidden="1">2</definedName>
    <definedName name="solver_inc" localSheetId="0" hidden="1">0</definedName>
    <definedName name="solver_inc" localSheetId="1" hidden="1">0</definedName>
    <definedName name="solver_int" localSheetId="0" hidden="1">0</definedName>
    <definedName name="solver_int" localSheetId="1" hidden="1">0</definedName>
    <definedName name="solver_IntTolerance" localSheetId="0" hidden="1">0.0567</definedName>
    <definedName name="solver_IntTolerance" localSheetId="1" hidden="1">0.0567</definedName>
    <definedName name="solver_ipd" localSheetId="0" hidden="1">3</definedName>
    <definedName name="solver_ipd" localSheetId="1" hidden="1">3</definedName>
    <definedName name="solver_ipi" localSheetId="0" hidden="1">1</definedName>
    <definedName name="solver_ipi" localSheetId="1" hidden="1">1</definedName>
    <definedName name="solver_ips" localSheetId="0" hidden="1">0.99</definedName>
    <definedName name="solver_ips" localSheetId="1" hidden="1">0.99</definedName>
    <definedName name="solver_irs" localSheetId="0" hidden="1">0</definedName>
    <definedName name="solver_irs" localSheetId="1" hidden="1">0</definedName>
    <definedName name="solver_ism" localSheetId="0" hidden="1">0</definedName>
    <definedName name="solver_ism" localSheetId="1" hidden="1">0</definedName>
    <definedName name="solver_itr" localSheetId="0" hidden="1">2147483647</definedName>
    <definedName name="solver_itr" localSheetId="1" hidden="1">2147483647</definedName>
    <definedName name="solver_kiv" localSheetId="0" hidden="1">2E+30</definedName>
    <definedName name="solver_kiv" localSheetId="1" hidden="1">2E+30</definedName>
    <definedName name="solver_lcens" hidden="1">-1E+30</definedName>
    <definedName name="solver_lcut" hidden="1">-1E+30</definedName>
    <definedName name="solver_lhs_ob1" localSheetId="0" hidden="1">0</definedName>
    <definedName name="solver_lhs_ob1" localSheetId="1" hidden="1">0</definedName>
    <definedName name="solver_lhs_ob2" localSheetId="0" hidden="1">0</definedName>
    <definedName name="solver_lhs_ob2" localSheetId="1" hidden="1">0</definedName>
    <definedName name="solver_lhs_ob3" localSheetId="0" hidden="1">0</definedName>
    <definedName name="solver_lhs_ob3" localSheetId="1" hidden="1">0</definedName>
    <definedName name="solver_lhs_ob4" localSheetId="0" hidden="1">0</definedName>
    <definedName name="solver_lhs_ob4" localSheetId="1" hidden="1">0</definedName>
    <definedName name="solver_lhs_ob5" localSheetId="0" hidden="1">0</definedName>
    <definedName name="solver_lhs_ob5" localSheetId="1" hidden="1">0</definedName>
    <definedName name="solver_lhs1" localSheetId="0" hidden="1">'Supplier Choice 1'!$G$18:$G$20</definedName>
    <definedName name="solver_lhs1" localSheetId="1" hidden="1">'Supplier Choice Mod'!$G$18:$G$20</definedName>
    <definedName name="solver_lhs2" localSheetId="0" hidden="1">'Supplier Choice 1'!$C$21:$F$21</definedName>
    <definedName name="solver_lhs2" localSheetId="1" hidden="1">'Supplier Choice Mod'!$C$21:$F$21</definedName>
    <definedName name="solver_lhs3" localSheetId="0" hidden="1">'Supplier Choice 1'!#REF!</definedName>
    <definedName name="solver_lhs3" localSheetId="1" hidden="1">'Supplier Choice Mod'!#REF!</definedName>
    <definedName name="solver_lhs4" localSheetId="0" hidden="1">'Supplier Choice 1'!$C$18:$F$20</definedName>
    <definedName name="solver_lhs4" localSheetId="1" hidden="1">'Supplier Choice Mod'!$C$18:$F$20</definedName>
    <definedName name="solver_lhs5" localSheetId="0" hidden="1">'Supplier Choice 1'!$C$18:$F$20</definedName>
    <definedName name="solver_lhs5" localSheetId="1" hidden="1">'Supplier Choice Mod'!$C$18:$F$20</definedName>
    <definedName name="solver_lin" localSheetId="0" hidden="1">1</definedName>
    <definedName name="solver_lin" localSheetId="1" hidden="1">1</definedName>
    <definedName name="solver_loc" localSheetId="0" hidden="1">4</definedName>
    <definedName name="solver_loc" localSheetId="1" hidden="1">4</definedName>
    <definedName name="solver_log" localSheetId="0" hidden="1">1</definedName>
    <definedName name="solver_log" localSheetId="1" hidden="1">1</definedName>
    <definedName name="solver_lpp" localSheetId="0" hidden="1">0</definedName>
    <definedName name="solver_lpp" localSheetId="1" hidden="1">0</definedName>
    <definedName name="solver_lpt" localSheetId="0" hidden="1">0</definedName>
    <definedName name="solver_lpt" localSheetId="1" hidden="1">0</definedName>
    <definedName name="solver_lva" localSheetId="0" hidden="1">0</definedName>
    <definedName name="solver_lva" localSheetId="1" hidden="1">0</definedName>
    <definedName name="solver_mda" localSheetId="0" hidden="1">4</definedName>
    <definedName name="solver_mda" localSheetId="1" hidden="1">4</definedName>
    <definedName name="solver_met" localSheetId="0" hidden="1">1</definedName>
    <definedName name="solver_met" localSheetId="1" hidden="1">1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od" localSheetId="0" hidden="1">1</definedName>
    <definedName name="solver_mod" localSheetId="1" hidden="1">1</definedName>
    <definedName name="solver_mrt" localSheetId="0" hidden="1">0.075</definedName>
    <definedName name="solver_mrt" localSheetId="1" hidden="1">0.075</definedName>
    <definedName name="solver_msl" localSheetId="0" hidden="1">0</definedName>
    <definedName name="solver_msl" localSheetId="1" hidden="1">0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opt" localSheetId="0" hidden="1">1</definedName>
    <definedName name="solver_nopt" localSheetId="1" hidden="1">1</definedName>
    <definedName name="solver_nsim" hidden="1">1</definedName>
    <definedName name="solver_nsopt" localSheetId="0" hidden="1">-1</definedName>
    <definedName name="solver_nsopt" localSheetId="1" hidden="1">-1</definedName>
    <definedName name="solver_nssim" hidden="1">-1</definedName>
    <definedName name="solver_ntr" localSheetId="0" hidden="1">0</definedName>
    <definedName name="solver_ntr" localSheetId="1" hidden="1">0</definedName>
    <definedName name="solver_ntri" hidden="1">1000</definedName>
    <definedName name="solver_num" localSheetId="0" hidden="1">2</definedName>
    <definedName name="solver_num" localSheetId="1" hidden="1">2</definedName>
    <definedName name="solver_nwt" localSheetId="0" hidden="1">1</definedName>
    <definedName name="solver_nwt" localSheetId="1" hidden="1">1</definedName>
    <definedName name="solver_obc" localSheetId="0" hidden="1">0</definedName>
    <definedName name="solver_obc" localSheetId="1" hidden="1">0</definedName>
    <definedName name="solver_obp" localSheetId="0" hidden="1">0</definedName>
    <definedName name="solver_obp" localSheetId="1" hidden="1">0</definedName>
    <definedName name="solver_ofx" localSheetId="0" hidden="1">2</definedName>
    <definedName name="solver_ofx" localSheetId="1" hidden="1">2</definedName>
    <definedName name="solver_opt" localSheetId="0" hidden="1">'Supplier Choice 1'!$C$24</definedName>
    <definedName name="solver_opt" localSheetId="1" hidden="1">'Supplier Choice Mod'!$C$24</definedName>
    <definedName name="solver_opt_ob" localSheetId="0" hidden="1">1</definedName>
    <definedName name="solver_opt_ob" localSheetId="1" hidden="1">1</definedName>
    <definedName name="solver_phr" localSheetId="0" hidden="1">2</definedName>
    <definedName name="solver_phr" localSheetId="1" hidden="1">2</definedName>
    <definedName name="solver_piv" localSheetId="0" hidden="1">0.000001</definedName>
    <definedName name="solver_piv" localSheetId="1" hidden="1">0.000001</definedName>
    <definedName name="solver_pre" localSheetId="0" hidden="1">0.000001</definedName>
    <definedName name="solver_pre" localSheetId="1" hidden="1">0.000001</definedName>
    <definedName name="solver_pro" localSheetId="0" hidden="1">2</definedName>
    <definedName name="solver_pro" localSheetId="1" hidden="1">2</definedName>
    <definedName name="solver_psi" localSheetId="0" hidden="1">0</definedName>
    <definedName name="solver_psi" localSheetId="1" hidden="1">0</definedName>
    <definedName name="solver_rbv" localSheetId="0" hidden="1">1</definedName>
    <definedName name="solver_rbv" localSheetId="1" hidden="1">1</definedName>
    <definedName name="solver_rdp" localSheetId="0" hidden="1">1</definedName>
    <definedName name="solver_rdp" localSheetId="1" hidden="1">1</definedName>
    <definedName name="solver_reco1" localSheetId="0" hidden="1">0</definedName>
    <definedName name="solver_reco1" localSheetId="1" hidden="1">0</definedName>
    <definedName name="solver_reco2" localSheetId="0" hidden="1">0</definedName>
    <definedName name="solver_reco2" localSheetId="1" hidden="1">0</definedName>
    <definedName name="solver_red" localSheetId="0" hidden="1">0.000001</definedName>
    <definedName name="solver_red" localSheetId="1" hidden="1">0.000001</definedName>
    <definedName name="solver_rel1" localSheetId="0" hidden="1">1</definedName>
    <definedName name="solver_rel1" localSheetId="1" hidden="1">1</definedName>
    <definedName name="solver_rel2" localSheetId="0" hidden="1">3</definedName>
    <definedName name="solver_rel2" localSheetId="1" hidden="1">1</definedName>
    <definedName name="solver_rel3" localSheetId="0" hidden="1">5</definedName>
    <definedName name="solver_rel3" localSheetId="1" hidden="1">5</definedName>
    <definedName name="solver_rel4" localSheetId="0" hidden="1">3</definedName>
    <definedName name="solver_rel4" localSheetId="1" hidden="1">3</definedName>
    <definedName name="solver_rel5" localSheetId="0" hidden="1">3</definedName>
    <definedName name="solver_rel5" localSheetId="1" hidden="1">3</definedName>
    <definedName name="solver_reo" localSheetId="0" hidden="1">2</definedName>
    <definedName name="solver_reo" localSheetId="1" hidden="1">2</definedName>
    <definedName name="solver_rep" localSheetId="0" hidden="1">0</definedName>
    <definedName name="solver_rep" localSheetId="1" hidden="1">0</definedName>
    <definedName name="solver_res" localSheetId="0" hidden="1">0.05</definedName>
    <definedName name="solver_res" localSheetId="1" hidden="1">0.05</definedName>
    <definedName name="solver_rgen" hidden="1">1</definedName>
    <definedName name="solver_rhs1" localSheetId="0" hidden="1">'Supplier Choice 1'!$H$18:$H$20</definedName>
    <definedName name="solver_rhs1" localSheetId="1" hidden="1">'Supplier Choice Mod'!$H$18:$H$20</definedName>
    <definedName name="solver_rhs2" localSheetId="0" hidden="1">'Supplier Choice 1'!$C$22:$F$22</definedName>
    <definedName name="solver_rhs2" localSheetId="1" hidden="1">'Supplier Choice Mod'!$C$22:$F$22</definedName>
    <definedName name="solver_rhs3" localSheetId="0" hidden="1">'Supplier Choice 1'!$G$18:$G$20</definedName>
    <definedName name="solver_rhs3" localSheetId="1" hidden="1">'Supplier Choice Mod'!$G$18:$G$20</definedName>
    <definedName name="solver_rhs4" localSheetId="0" hidden="1">0</definedName>
    <definedName name="solver_rhs4" localSheetId="1" hidden="1">0</definedName>
    <definedName name="solver_rhs5" localSheetId="0" hidden="1">0</definedName>
    <definedName name="solver_rhs5" localSheetId="1" hidden="1">0</definedName>
    <definedName name="solver_rlx" localSheetId="0" hidden="1">0</definedName>
    <definedName name="solver_rlx" localSheetId="1" hidden="1">0</definedName>
    <definedName name="solver_rsd" localSheetId="0" hidden="1">0</definedName>
    <definedName name="solver_rsd" localSheetId="1" hidden="1">0</definedName>
    <definedName name="solver_rsmp" hidden="1">2</definedName>
    <definedName name="solver_rtr" localSheetId="0" hidden="1">0</definedName>
    <definedName name="solver_rtr" localSheetId="1" hidden="1">0</definedName>
    <definedName name="solver_rxc1" localSheetId="0" hidden="1">1</definedName>
    <definedName name="solver_rxc1" localSheetId="1" hidden="1">1</definedName>
    <definedName name="solver_rxc2" localSheetId="0" hidden="1">1</definedName>
    <definedName name="solver_rxc2" localSheetId="1" hidden="1">1</definedName>
    <definedName name="solver_rxc3" localSheetId="0" hidden="1">1</definedName>
    <definedName name="solver_rxc3" localSheetId="1" hidden="1">1</definedName>
    <definedName name="solver_rxc4" localSheetId="0" hidden="1">1</definedName>
    <definedName name="solver_rxc4" localSheetId="1" hidden="1">1</definedName>
    <definedName name="solver_rxc5" localSheetId="0" hidden="1">1</definedName>
    <definedName name="solver_rxc5" localSheetId="1" hidden="1">1</definedName>
    <definedName name="solver_rxv" localSheetId="0" hidden="1">1</definedName>
    <definedName name="solver_rxv" localSheetId="1" hidden="1">1</definedName>
    <definedName name="solver_scl" localSheetId="0" hidden="1">0</definedName>
    <definedName name="solver_scl" localSheetId="1" hidden="1">0</definedName>
    <definedName name="solver_seed" hidden="1">0</definedName>
    <definedName name="solver_sel" localSheetId="0" hidden="1">1</definedName>
    <definedName name="solver_sel" localSheetId="1" hidden="1">1</definedName>
    <definedName name="solver_sho" localSheetId="0" hidden="1">0</definedName>
    <definedName name="solver_sho" localSheetId="1" hidden="1">0</definedName>
    <definedName name="solver_slv" localSheetId="0" hidden="1">0</definedName>
    <definedName name="solver_slv" localSheetId="1" hidden="1">0</definedName>
    <definedName name="solver_slvu" localSheetId="0" hidden="1">0</definedName>
    <definedName name="solver_slvu" localSheetId="1" hidden="1">0</definedName>
    <definedName name="solver_soc" localSheetId="0" hidden="1">0</definedName>
    <definedName name="solver_soc" localSheetId="1" hidden="1">0</definedName>
    <definedName name="solver_sol" localSheetId="0" hidden="1">0.0001</definedName>
    <definedName name="solver_sol" localSheetId="1" hidden="1">0.0001</definedName>
    <definedName name="solver_spid" localSheetId="0" hidden="1">" "</definedName>
    <definedName name="solver_spid" localSheetId="1" hidden="1">" "</definedName>
    <definedName name="solver_srvr" localSheetId="0" hidden="1">" "</definedName>
    <definedName name="solver_srvr" localSheetId="1" hidden="1">" "</definedName>
    <definedName name="solver_ssz" localSheetId="0" hidden="1">0</definedName>
    <definedName name="solver_ssz" localSheetId="1" hidden="1">0</definedName>
    <definedName name="solver_sta" localSheetId="0" hidden="1">0</definedName>
    <definedName name="solver_sta" localSheetId="1" hidden="1">0</definedName>
    <definedName name="solver_sthr" hidden="1">0</definedName>
    <definedName name="solver_strm" hidden="1">0</definedName>
    <definedName name="solver_thr" localSheetId="0" hidden="1">0</definedName>
    <definedName name="solver_thr" localSheetId="1" hidden="1">0</definedName>
    <definedName name="solver_tim" localSheetId="0" hidden="1">2147483647</definedName>
    <definedName name="solver_tim" localSheetId="1" hidden="1">2147483647</definedName>
    <definedName name="solver_tmp" localSheetId="0" hidden="1">[0]!Number_available</definedName>
    <definedName name="solver_tmp" localSheetId="1" hidden="1">[0]!Number_available</definedName>
    <definedName name="solver_tms" localSheetId="0" hidden="1">0</definedName>
    <definedName name="solver_tms" localSheetId="1" hidden="1">0</definedName>
    <definedName name="solver_tol" localSheetId="0" hidden="1">0</definedName>
    <definedName name="solver_tol" localSheetId="1" hidden="1">0</definedName>
    <definedName name="solver_tree_a" localSheetId="0" hidden="1">1</definedName>
    <definedName name="solver_tree_a" localSheetId="1" hidden="1">1</definedName>
    <definedName name="solver_tree_b" localSheetId="0" hidden="1">1</definedName>
    <definedName name="solver_tree_b" localSheetId="1" hidden="1">1</definedName>
    <definedName name="solver_tree_ce" localSheetId="0" hidden="1">1</definedName>
    <definedName name="solver_tree_ce" localSheetId="1" hidden="1">1</definedName>
    <definedName name="solver_tree_dn" localSheetId="0" hidden="1">1</definedName>
    <definedName name="solver_tree_dn" localSheetId="1" hidden="1">1</definedName>
    <definedName name="solver_tree_rt" localSheetId="0" hidden="1">999999999999</definedName>
    <definedName name="solver_tree_rt" localSheetId="1" hidden="1">999999999999</definedName>
    <definedName name="solver_typ" localSheetId="0" hidden="1">2</definedName>
    <definedName name="solver_typ" localSheetId="1" hidden="1">2</definedName>
    <definedName name="solver_ubigm" localSheetId="0" hidden="1">1000000</definedName>
    <definedName name="solver_ubigm" localSheetId="1" hidden="1">1000000</definedName>
    <definedName name="solver_ucens" hidden="1">1E+30</definedName>
    <definedName name="solver_ucut" hidden="1">1E+30</definedName>
    <definedName name="solver_umod" localSheetId="0" hidden="1">1</definedName>
    <definedName name="solver_umod" localSheetId="1" hidden="1">1</definedName>
    <definedName name="solver_urs" localSheetId="0" hidden="1">0</definedName>
    <definedName name="solver_urs" localSheetId="1" hidden="1">0</definedName>
    <definedName name="solver_userid" localSheetId="0" hidden="1">318877</definedName>
    <definedName name="solver_userid" localSheetId="1" hidden="1">318877</definedName>
    <definedName name="solver_val" localSheetId="0" hidden="1">0</definedName>
    <definedName name="solver_val" localSheetId="1" hidden="1">0</definedName>
    <definedName name="solver_var" localSheetId="0" hidden="1">" "</definedName>
    <definedName name="solver_var" localSheetId="1" hidden="1">" "</definedName>
    <definedName name="solver_ver" localSheetId="0" hidden="1">17</definedName>
    <definedName name="solver_ver" localSheetId="1" hidden="1">17</definedName>
    <definedName name="solver_vir" localSheetId="0" hidden="1">1</definedName>
    <definedName name="solver_vir" localSheetId="1" hidden="1">1</definedName>
    <definedName name="solver_vol" localSheetId="0" hidden="1">0</definedName>
    <definedName name="solver_vol" localSheetId="1" hidden="1">0</definedName>
    <definedName name="solver_vst" localSheetId="0" hidden="1">0</definedName>
    <definedName name="solver_vst" localSheetId="1" hidden="1">0</definedName>
    <definedName name="sssolver_drv" localSheetId="0" hidden="1">1</definedName>
    <definedName name="sssolver_drv" localSheetId="1" hidden="1">1</definedName>
    <definedName name="sssolver_est" localSheetId="0" hidden="1">1</definedName>
    <definedName name="sssolver_est" localSheetId="1" hidden="1">1</definedName>
    <definedName name="sssolver_itr" localSheetId="0" hidden="1">100</definedName>
    <definedName name="sssolver_itr" localSheetId="1" hidden="1">100</definedName>
    <definedName name="sssolver_lin" localSheetId="0" hidden="1">1</definedName>
    <definedName name="sssolver_lin" localSheetId="1" hidden="1">1</definedName>
    <definedName name="sssolver_neg" localSheetId="0" hidden="1">1</definedName>
    <definedName name="sssolver_neg" localSheetId="1" hidden="1">1</definedName>
    <definedName name="sssolver_nwt" localSheetId="0" hidden="1">1</definedName>
    <definedName name="sssolver_nwt" localSheetId="1" hidden="1">1</definedName>
    <definedName name="sssolver_pre" localSheetId="0" hidden="1">0.000001</definedName>
    <definedName name="sssolver_pre" localSheetId="1" hidden="1">0.000001</definedName>
    <definedName name="sssolver_rep" localSheetId="0" hidden="1">2</definedName>
    <definedName name="sssolver_rep" localSheetId="1" hidden="1">2</definedName>
    <definedName name="sssolver_scl" localSheetId="0" hidden="1">2</definedName>
    <definedName name="sssolver_scl" localSheetId="1" hidden="1">2</definedName>
    <definedName name="sssolver_sho" localSheetId="0" hidden="1">2</definedName>
    <definedName name="sssolver_sho" localSheetId="1" hidden="1">2</definedName>
    <definedName name="sssolver_tim" localSheetId="0" hidden="1">100</definedName>
    <definedName name="sssolver_tim" localSheetId="1" hidden="1">100</definedName>
    <definedName name="sssolver_tol" localSheetId="0" hidden="1">0.05</definedName>
    <definedName name="sssolver_tol" localSheetId="1" hidden="1">0.05</definedName>
    <definedName name="Total_awarded" localSheetId="0">'Supplier Choice 1'!$C$21:$F$21</definedName>
    <definedName name="Total_awarded" localSheetId="1">'Supplier Choice Mod'!$C$21:$F$21</definedName>
    <definedName name="Total_contracts" localSheetId="0">'Supplier Choice 1'!$G$18:$G$20</definedName>
    <definedName name="Total_contracts" localSheetId="1">'Supplier Choice Mod'!$G$18:$G$20</definedName>
    <definedName name="Total_cost" localSheetId="0">'Supplier Choice 1'!$C$24</definedName>
    <definedName name="Total_cost" localSheetId="1">'Supplier Choice Mod'!$C$24</definedName>
    <definedName name="xpress_addcut" localSheetId="0" hidden="1">-0.00001</definedName>
    <definedName name="xpress_addcut" localSheetId="1" hidden="1">-0.00001</definedName>
    <definedName name="xpress_barindef" localSheetId="0" hidden="1">15</definedName>
    <definedName name="xpress_barindef" localSheetId="1" hidden="1">15</definedName>
    <definedName name="xpress_border" localSheetId="0" hidden="1">0</definedName>
    <definedName name="xpress_border" localSheetId="1" hidden="1">0</definedName>
    <definedName name="xpress_breadthfirst" localSheetId="0" hidden="1">10</definedName>
    <definedName name="xpress_breadthfirst" localSheetId="1" hidden="1">10</definedName>
    <definedName name="xpress_cache_size" localSheetId="0" hidden="1">-1</definedName>
    <definedName name="xpress_cache_size" localSheetId="1" hidden="1">-1</definedName>
    <definedName name="xpress_cross" localSheetId="0" hidden="1">1</definedName>
    <definedName name="xpress_cross" localSheetId="1" hidden="1">1</definedName>
    <definedName name="xpress_cutdepth" localSheetId="0" hidden="1">-1</definedName>
    <definedName name="xpress_cutdepth" localSheetId="1" hidden="1">-1</definedName>
    <definedName name="xpress_cutfreq" localSheetId="0" hidden="1">-1</definedName>
    <definedName name="xpress_cutfreq" localSheetId="1" hidden="1">-1</definedName>
    <definedName name="xpress_cutstrat" localSheetId="0" hidden="1">-1</definedName>
    <definedName name="xpress_cutstrat" localSheetId="1" hidden="1">-1</definedName>
    <definedName name="xpress_densecol" localSheetId="0" hidden="1">0</definedName>
    <definedName name="xpress_densecol" localSheetId="1" hidden="1">0</definedName>
    <definedName name="xpress_heurdepth" localSheetId="0" hidden="1">-1</definedName>
    <definedName name="xpress_heurdepth" localSheetId="1" hidden="1">-1</definedName>
    <definedName name="xpress_heurfreq" localSheetId="0" hidden="1">-1</definedName>
    <definedName name="xpress_heurfreq" localSheetId="1" hidden="1">-1</definedName>
    <definedName name="xpress_heurmaxnodes" localSheetId="0" hidden="1">-1</definedName>
    <definedName name="xpress_heurmaxnodes" localSheetId="1" hidden="1">-1</definedName>
    <definedName name="xpress_heurmaxsol" localSheetId="0" hidden="1">-1</definedName>
    <definedName name="xpress_heurmaxsol" localSheetId="1" hidden="1">-1</definedName>
    <definedName name="xpress_heurstrategy" localSheetId="0" hidden="1">-1</definedName>
    <definedName name="xpress_heurstrategy" localSheetId="1" hidden="1">-1</definedName>
    <definedName name="xpress_ialg" localSheetId="0" hidden="1">1</definedName>
    <definedName name="xpress_ialg" localSheetId="1" hidden="1">1</definedName>
    <definedName name="xpress_icrash" localSheetId="0" hidden="1">2</definedName>
    <definedName name="xpress_icrash" localSheetId="1" hidden="1">2</definedName>
    <definedName name="xpress_ifbigm" localSheetId="0" hidden="1">1</definedName>
    <definedName name="xpress_ifbigm" localSheetId="1" hidden="1">1</definedName>
    <definedName name="xpress_ifintp" localSheetId="0" hidden="1">-1</definedName>
    <definedName name="xpress_ifintp" localSheetId="1" hidden="1">-1</definedName>
    <definedName name="xpress_ifpres" localSheetId="0" hidden="1">1</definedName>
    <definedName name="xpress_ifpres" localSheetId="1" hidden="1">1</definedName>
    <definedName name="xpress_ifscal" localSheetId="0" hidden="1">35</definedName>
    <definedName name="xpress_ifscal" localSheetId="1" hidden="1">35</definedName>
    <definedName name="xpress_invfrq" localSheetId="0" hidden="1">-1</definedName>
    <definedName name="xpress_invfrq" localSheetId="1" hidden="1">-1</definedName>
    <definedName name="xpress_invmin" localSheetId="0" hidden="1">3</definedName>
    <definedName name="xpress_invmin" localSheetId="1" hidden="1">3</definedName>
    <definedName name="xpress_ipetrb" localSheetId="0" hidden="1">1</definedName>
    <definedName name="xpress_ipetrb" localSheetId="1" hidden="1">1</definedName>
    <definedName name="xpress_iphsf" localSheetId="0" hidden="1">0</definedName>
    <definedName name="xpress_iphsf" localSheetId="1" hidden="1">0</definedName>
    <definedName name="xpress_maxiter" localSheetId="0" hidden="1">200</definedName>
    <definedName name="xpress_maxiter" localSheetId="1" hidden="1">200</definedName>
    <definedName name="xpress_mipthreads" localSheetId="0" hidden="1">0</definedName>
    <definedName name="xpress_mipthreads" localSheetId="1" hidden="1">0</definedName>
    <definedName name="xpress_ndsel1" localSheetId="0" hidden="1">0</definedName>
    <definedName name="xpress_ndsel1" localSheetId="1" hidden="1">0</definedName>
    <definedName name="xpress_ndsel2" localSheetId="0" hidden="1">3</definedName>
    <definedName name="xpress_ndsel2" localSheetId="1" hidden="1">3</definedName>
    <definedName name="xpress_nitcov" localSheetId="0" hidden="1">-1</definedName>
    <definedName name="xpress_nitcov" localSheetId="1" hidden="1">-1</definedName>
    <definedName name="xpress_nitgom" localSheetId="0" hidden="1">-1</definedName>
    <definedName name="xpress_nitgom" localSheetId="1" hidden="1">-1</definedName>
    <definedName name="xpress_ntrcov" localSheetId="0" hidden="1">1</definedName>
    <definedName name="xpress_ntrcov" localSheetId="1" hidden="1">1</definedName>
    <definedName name="xpress_ntrgom" localSheetId="0" hidden="1">1</definedName>
    <definedName name="xpress_ntrgom" localSheetId="1" hidden="1">1</definedName>
    <definedName name="xpress_optca" localSheetId="0" hidden="1">0</definedName>
    <definedName name="xpress_optca" localSheetId="1" hidden="1">0</definedName>
    <definedName name="xpress_optcr" localSheetId="0" hidden="1">0</definedName>
    <definedName name="xpress_optcr" localSheetId="1" hidden="1">0</definedName>
    <definedName name="xpress_percut" localSheetId="0" hidden="1">0.0001</definedName>
    <definedName name="xpress_percut" localSheetId="1" hidden="1">0.0001</definedName>
    <definedName name="xpress_peturb" localSheetId="0" hidden="1">0</definedName>
    <definedName name="xpress_peturb" localSheetId="1" hidden="1">0</definedName>
    <definedName name="xpress_presolve" localSheetId="0" hidden="1">511</definedName>
    <definedName name="xpress_presolve" localSheetId="1" hidden="1">511</definedName>
    <definedName name="xpress_pseudo" localSheetId="0" hidden="1">1</definedName>
    <definedName name="xpress_pseudo" localSheetId="1" hidden="1">1</definedName>
    <definedName name="xpress_push_cholesky" localSheetId="0" hidden="1">1</definedName>
    <definedName name="xpress_push_cholesky" localSheetId="1" hidden="1">1</definedName>
    <definedName name="xpress_qp" localSheetId="0" hidden="1">0</definedName>
    <definedName name="xpress_qp" localSheetId="1" hidden="1">0</definedName>
    <definedName name="xpress_rcand" localSheetId="0" hidden="1">1</definedName>
    <definedName name="xpress_rcand" localSheetId="1" hidden="1">1</definedName>
    <definedName name="xpress_rtolps" localSheetId="0" hidden="1">0.01</definedName>
    <definedName name="xpress_rtolps" localSheetId="1" hidden="1">0.01</definedName>
    <definedName name="xpress_sbbest" localSheetId="0" hidden="1">-1</definedName>
    <definedName name="xpress_sbbest" localSheetId="1" hidden="1">-1</definedName>
    <definedName name="xpress_sbiterlimit" localSheetId="0" hidden="1">-1</definedName>
    <definedName name="xpress_sbiterlimit" localSheetId="1" hidden="1">-1</definedName>
    <definedName name="xpress_tolcomp" localSheetId="0" hidden="1">0.00000001</definedName>
    <definedName name="xpress_tolcomp" localSheetId="1" hidden="1">0.00000001</definedName>
    <definedName name="xpress_toldual" localSheetId="0" hidden="1">0.00000001</definedName>
    <definedName name="xpress_toldual" localSheetId="1" hidden="1">0.00000001</definedName>
    <definedName name="xpress_tolimp" localSheetId="0" hidden="1">0.0000000001</definedName>
    <definedName name="xpress_tolimp" localSheetId="1" hidden="1">0.0000000001</definedName>
    <definedName name="xpress_tolpiv" localSheetId="0" hidden="1">0.000000000000001</definedName>
    <definedName name="xpress_tolpiv" localSheetId="1" hidden="1">0.000000000000001</definedName>
    <definedName name="xpress_tolprimal" localSheetId="0" hidden="1">0.00000001</definedName>
    <definedName name="xpress_tolprimal" localSheetId="1" hidden="1">0.00000001</definedName>
    <definedName name="xpress_varselection" localSheetId="0" hidden="1">-1</definedName>
    <definedName name="xpress_varselection" localSheetId="1" hidden="1">-1</definedName>
    <definedName name="xpress_ztcost" localSheetId="0" hidden="1">0.000001</definedName>
    <definedName name="xpress_ztcost" localSheetId="1" hidden="1">0.000001</definedName>
    <definedName name="xpress_ztelim" localSheetId="0" hidden="1">0.01</definedName>
    <definedName name="xpress_ztelim" localSheetId="1" hidden="1">0.01</definedName>
    <definedName name="xpress_zteta" localSheetId="0" hidden="1">0.000000000001</definedName>
    <definedName name="xpress_zteta" localSheetId="1" hidden="1">0.000000000001</definedName>
    <definedName name="xpress_ztolda" localSheetId="0" hidden="1">0.000000001</definedName>
    <definedName name="xpress_ztolda" localSheetId="1" hidden="1">0.000000001</definedName>
    <definedName name="xpress_ztolis" localSheetId="0" hidden="1">0.000005</definedName>
    <definedName name="xpress_ztolis" localSheetId="1" hidden="1">0.000005</definedName>
    <definedName name="xpress_ztolpv" localSheetId="0" hidden="1">0.000000001</definedName>
    <definedName name="xpress_ztolpv" localSheetId="1" hidden="1">0.000000001</definedName>
    <definedName name="xpress_ztolri" localSheetId="0" hidden="1">0.01</definedName>
    <definedName name="xpress_ztolri" localSheetId="1" hidden="1">0.01</definedName>
    <definedName name="xpress_ztolrp" localSheetId="0" hidden="1">0.000001</definedName>
    <definedName name="xpress_ztolrp" localSheetId="1" hidden="1">0.000001</definedName>
    <definedName name="xpress_ztolze" localSheetId="0" hidden="1">0.000001</definedName>
    <definedName name="xpress_ztolze" localSheetId="1" hidden="1">0.000001</definedName>
  </definedNames>
  <calcPr calcId="181029"/>
</workbook>
</file>

<file path=xl/calcChain.xml><?xml version="1.0" encoding="utf-8"?>
<calcChain xmlns="http://schemas.openxmlformats.org/spreadsheetml/2006/main">
  <c r="C25" i="6" l="1"/>
  <c r="C24" i="6"/>
  <c r="F21" i="6"/>
  <c r="E21" i="6"/>
  <c r="D21" i="6"/>
  <c r="C21" i="6"/>
  <c r="G20" i="6"/>
  <c r="G19" i="6"/>
  <c r="G18" i="6"/>
  <c r="G19" i="1" l="1"/>
  <c r="G20" i="1"/>
  <c r="G18" i="1"/>
  <c r="C24" i="1"/>
  <c r="D21" i="1"/>
  <c r="E21" i="1"/>
  <c r="F21" i="1"/>
  <c r="C21" i="1"/>
</calcChain>
</file>

<file path=xl/sharedStrings.xml><?xml version="1.0" encoding="utf-8"?>
<sst xmlns="http://schemas.openxmlformats.org/spreadsheetml/2006/main" count="35" uniqueCount="14">
  <si>
    <t>Total</t>
  </si>
  <si>
    <t>Total Cost</t>
  </si>
  <si>
    <t>Campus 1</t>
  </si>
  <si>
    <t>Campus 2</t>
  </si>
  <si>
    <t>Campus 3</t>
  </si>
  <si>
    <t>Campus 4</t>
  </si>
  <si>
    <t>Manufacturer 1</t>
  </si>
  <si>
    <t>Manufacturer 3</t>
  </si>
  <si>
    <t>Manufacturer 2</t>
  </si>
  <si>
    <t>Bids (1000 DVDs)</t>
  </si>
  <si>
    <t>Contracts Awarded (1000 DVDs)</t>
  </si>
  <si>
    <t>Required</t>
  </si>
  <si>
    <t>Available</t>
  </si>
  <si>
    <t>Modified Objective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</si>
</sst>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7" formatCode="&quot;$&quot;#,##0.00"/>
  </numFmts>
  <fonts count="8" x14ac:knownFonts="1">
    <font>
      <sz val="8"/>
      <name val="Helv"/>
    </font>
    <font>
      <sz val="8"/>
      <name val="Helv"/>
    </font>
    <font>
      <sz val="12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i/>
      <sz val="10"/>
      <name val="Trebuchet MS"/>
      <family val="2"/>
    </font>
    <font>
      <b/>
      <sz val="24"/>
      <color theme="3" tint="-0.249977111117893"/>
      <name val="Trebuchet MS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 style="medium">
        <color theme="3" tint="0.39994506668294322"/>
      </left>
      <right/>
      <top/>
      <bottom style="medium">
        <color theme="3" tint="0.39991454817346722"/>
      </bottom>
      <diagonal/>
    </border>
    <border>
      <left/>
      <right/>
      <top/>
      <bottom style="medium">
        <color theme="3" tint="0.39991454817346722"/>
      </bottom>
      <diagonal/>
    </border>
    <border>
      <left/>
      <right style="medium">
        <color theme="3" tint="0.39994506668294322"/>
      </right>
      <top/>
      <bottom style="medium">
        <color theme="3" tint="0.39991454817346722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0.39994506668294322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0.39994506668294322"/>
      </left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medium">
        <color theme="3" tint="0.39994506668294322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/>
      <right/>
      <top/>
      <bottom style="medium">
        <color theme="3" tint="0.39994506668294322"/>
      </bottom>
      <diagonal/>
    </border>
    <border>
      <left style="medium">
        <color theme="3" tint="-0.24994659260841701"/>
      </left>
      <right/>
      <top style="medium">
        <color theme="3" tint="0.39991454817346722"/>
      </top>
      <bottom style="medium">
        <color theme="3" tint="-0.24994659260841701"/>
      </bottom>
      <diagonal/>
    </border>
    <border>
      <left/>
      <right/>
      <top style="medium">
        <color theme="3" tint="0.39991454817346722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0.39991454817346722"/>
      </top>
      <bottom style="medium">
        <color theme="3" tint="-0.24994659260841701"/>
      </bottom>
      <diagonal/>
    </border>
  </borders>
  <cellStyleXfs count="2">
    <xf numFmtId="0" fontId="0" fillId="0" borderId="0">
      <alignment horizontal="left"/>
    </xf>
    <xf numFmtId="0" fontId="1" fillId="0" borderId="0">
      <alignment horizontal="left"/>
    </xf>
  </cellStyleXfs>
  <cellXfs count="53">
    <xf numFmtId="0" fontId="0" fillId="0" borderId="0" xfId="0">
      <alignment horizontal="left"/>
    </xf>
    <xf numFmtId="0" fontId="2" fillId="0" borderId="0" xfId="0" applyFont="1" applyFill="1" applyBorder="1">
      <alignment horizontal="left"/>
    </xf>
    <xf numFmtId="0" fontId="2" fillId="0" borderId="0" xfId="0" applyFont="1" applyFill="1" applyBorder="1" applyAlignment="1"/>
    <xf numFmtId="0" fontId="2" fillId="0" borderId="0" xfId="1" applyFont="1" applyFill="1" applyBorder="1">
      <alignment horizontal="left"/>
    </xf>
    <xf numFmtId="0" fontId="3" fillId="0" borderId="0" xfId="1" applyFont="1" applyFill="1" applyBorder="1">
      <alignment horizontal="left"/>
    </xf>
    <xf numFmtId="0" fontId="4" fillId="0" borderId="0" xfId="0" applyFont="1" applyFill="1" applyBorder="1">
      <alignment horizontal="left"/>
    </xf>
    <xf numFmtId="0" fontId="6" fillId="0" borderId="0" xfId="0" applyNumberFormat="1" applyFont="1" applyFill="1" applyBorder="1" applyAlignment="1">
      <alignment horizontal="left"/>
    </xf>
    <xf numFmtId="5" fontId="2" fillId="0" borderId="0" xfId="0" applyNumberFormat="1" applyFont="1" applyFill="1" applyBorder="1">
      <alignment horizontal="left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7" fontId="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 vertical="center"/>
    </xf>
    <xf numFmtId="37" fontId="4" fillId="0" borderId="13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 vertical="center"/>
    </xf>
    <xf numFmtId="37" fontId="4" fillId="0" borderId="15" xfId="0" applyNumberFormat="1" applyFont="1" applyFill="1" applyBorder="1" applyAlignment="1">
      <alignment horizontal="center"/>
    </xf>
    <xf numFmtId="1" fontId="4" fillId="0" borderId="16" xfId="0" applyNumberFormat="1" applyFont="1" applyFill="1" applyBorder="1" applyAlignment="1">
      <alignment horizontal="center" vertical="center"/>
    </xf>
    <xf numFmtId="37" fontId="4" fillId="0" borderId="17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9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_EXAMPLE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114301</xdr:rowOff>
    </xdr:from>
    <xdr:to>
      <xdr:col>13</xdr:col>
      <xdr:colOff>95249</xdr:colOff>
      <xdr:row>3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49" y="114301"/>
          <a:ext cx="9058275" cy="914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rgbClr val="6F99B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800" b="1">
              <a:solidFill>
                <a:srgbClr val="626262"/>
              </a:solidFill>
              <a:latin typeface="Arial" pitchFamily="34" charset="0"/>
              <a:cs typeface="Arial" pitchFamily="34" charset="0"/>
            </a:rPr>
            <a:t>Frontline Solvers</a:t>
          </a:r>
          <a:r>
            <a:rPr lang="en-US" sz="1800" b="1" baseline="0">
              <a:solidFill>
                <a:srgbClr val="626262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800" b="1" baseline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Supplier Choice 1</a:t>
          </a:r>
          <a:endParaRPr lang="en-US" sz="1800" b="1">
            <a:solidFill>
              <a:schemeClr val="tx2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 algn="l">
            <a:lnSpc>
              <a:spcPts val="1100"/>
            </a:lnSpc>
            <a:spcBef>
              <a:spcPts val="300"/>
            </a:spcBef>
          </a:pPr>
          <a:r>
            <a:rPr lang="en-US" sz="1000">
              <a:latin typeface="Arial" pitchFamily="34" charset="0"/>
              <a:cs typeface="Arial" pitchFamily="34" charset="0"/>
            </a:rPr>
            <a:t>A large</a:t>
          </a:r>
          <a:r>
            <a:rPr lang="en-US" sz="1000" baseline="0">
              <a:latin typeface="Arial" pitchFamily="34" charset="0"/>
              <a:cs typeface="Arial" pitchFamily="34" charset="0"/>
            </a:rPr>
            <a:t> software company has four different campuses located in four different regions. Each campus requires a large supply of DVDs on a monthly basis. The software company has offers from three different DVD manufacturers. Which offer or combination of offers should the company accept in order to minimize cost?  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409574</xdr:colOff>
      <xdr:row>22</xdr:row>
      <xdr:rowOff>76200</xdr:rowOff>
    </xdr:from>
    <xdr:to>
      <xdr:col>7</xdr:col>
      <xdr:colOff>219074</xdr:colOff>
      <xdr:row>26</xdr:row>
      <xdr:rowOff>99060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28949" y="4486275"/>
          <a:ext cx="2743200" cy="822960"/>
        </a:xfrm>
        <a:prstGeom prst="roundRect">
          <a:avLst/>
        </a:prstGeom>
        <a:solidFill>
          <a:srgbClr val="D9E3F0"/>
        </a:solidFill>
        <a:ln w="12700">
          <a:solidFill>
            <a:srgbClr val="6F99B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9144" tIns="9144" rIns="9144" bIns="9144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Objective Function</a:t>
          </a:r>
        </a:p>
        <a:p>
          <a:pPr algn="l">
            <a:lnSpc>
              <a:spcPts val="1000"/>
            </a:lnSpc>
            <a:spcBef>
              <a:spcPts val="300"/>
            </a:spcBef>
          </a:pPr>
          <a:r>
            <a:rPr lang="en-US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The</a:t>
          </a:r>
          <a:r>
            <a:rPr lang="en-US" sz="9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objective of this model is to minimize the total shipping costs. In the worksheet, the objective function is located in cell C24 and is defined as </a:t>
          </a:r>
          <a:r>
            <a:rPr lang="en-US" sz="90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Total_cost.</a:t>
          </a:r>
          <a:endParaRPr lang="en-US" sz="900" i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171449</xdr:colOff>
      <xdr:row>4</xdr:row>
      <xdr:rowOff>90487</xdr:rowOff>
    </xdr:from>
    <xdr:to>
      <xdr:col>3</xdr:col>
      <xdr:colOff>295274</xdr:colOff>
      <xdr:row>9</xdr:row>
      <xdr:rowOff>143827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1449" y="1166812"/>
          <a:ext cx="2743200" cy="1005840"/>
        </a:xfrm>
        <a:prstGeom prst="roundRect">
          <a:avLst/>
        </a:prstGeom>
        <a:solidFill>
          <a:srgbClr val="D8E3F0"/>
        </a:solidFill>
        <a:ln w="12700">
          <a:solidFill>
            <a:srgbClr val="6F99B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9144" tIns="9144" rIns="9144" bIns="9144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Decision</a:t>
          </a:r>
          <a:r>
            <a:rPr lang="en-U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Variables</a:t>
          </a:r>
          <a:endParaRPr lang="en-U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>
            <a:lnSpc>
              <a:spcPts val="1000"/>
            </a:lnSpc>
            <a:spcBef>
              <a:spcPts val="300"/>
            </a:spcBef>
          </a:pPr>
          <a:r>
            <a:rPr lang="en-US" sz="9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The variables in this model can be found in cells C18:F20 and have been given the defined name, </a:t>
          </a:r>
          <a:r>
            <a:rPr lang="en-US" sz="90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Contracts_awarded</a:t>
          </a:r>
          <a:r>
            <a:rPr lang="en-US" sz="9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These variables are the number of DVDs to purchase from each manufacturer. All variables must be non-negative.</a:t>
          </a:r>
        </a:p>
        <a:p>
          <a:pPr algn="l"/>
          <a:endParaRPr lang="en-US" sz="900" i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19050</xdr:colOff>
      <xdr:row>27</xdr:row>
      <xdr:rowOff>85725</xdr:rowOff>
    </xdr:from>
    <xdr:to>
      <xdr:col>12</xdr:col>
      <xdr:colOff>447675</xdr:colOff>
      <xdr:row>30</xdr:row>
      <xdr:rowOff>114300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5524500"/>
          <a:ext cx="9058275" cy="7143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rgbClr val="6F99B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" tIns="9144" rIns="9144" bIns="9144" rtlCol="0" anchor="ctr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Model Notes</a:t>
          </a:r>
        </a:p>
        <a:p>
          <a:pPr algn="l">
            <a:lnSpc>
              <a:spcPts val="1000"/>
            </a:lnSpc>
            <a:spcBef>
              <a:spcPts val="300"/>
            </a:spcBef>
          </a:pPr>
          <a:r>
            <a:rPr lang="en-US" sz="1000" b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Models like this example are often used by the government. A common example involves fuel contracts for airbases.  Normally, there are constraints on the bids from each supplier such as a minumum number of DVDs, for example. The model contained within the Supplier Choice 2 worksheet handles such a constraint.   </a:t>
          </a:r>
          <a:endParaRPr lang="en-U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11</xdr:col>
      <xdr:colOff>228600</xdr:colOff>
      <xdr:row>4</xdr:row>
      <xdr:rowOff>0</xdr:rowOff>
    </xdr:from>
    <xdr:ext cx="184731" cy="356893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781675" y="571500"/>
          <a:ext cx="184731" cy="3568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tIns="91440" bIns="91440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8</xdr:col>
      <xdr:colOff>19042</xdr:colOff>
      <xdr:row>19</xdr:row>
      <xdr:rowOff>76196</xdr:rowOff>
    </xdr:from>
    <xdr:to>
      <xdr:col>12</xdr:col>
      <xdr:colOff>419092</xdr:colOff>
      <xdr:row>25</xdr:row>
      <xdr:rowOff>213356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H="1">
          <a:off x="6305542" y="3914771"/>
          <a:ext cx="2743200" cy="1280160"/>
        </a:xfrm>
        <a:prstGeom prst="roundRect">
          <a:avLst/>
        </a:prstGeom>
        <a:solidFill>
          <a:srgbClr val="D9E3F0"/>
        </a:solidFill>
        <a:ln w="12700">
          <a:solidFill>
            <a:srgbClr val="6F99B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9144" tIns="9144" rIns="9144" bIns="9144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Constraints</a:t>
          </a:r>
        </a:p>
        <a:p>
          <a:pPr algn="l">
            <a:lnSpc>
              <a:spcPts val="1000"/>
            </a:lnSpc>
            <a:spcBef>
              <a:spcPts val="300"/>
            </a:spcBef>
          </a:pPr>
          <a:r>
            <a:rPr lang="en-US" sz="9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The two constraints, </a:t>
          </a:r>
          <a:r>
            <a:rPr lang="en-US" sz="900" b="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Total_awarded</a:t>
          </a:r>
          <a:r>
            <a:rPr lang="en-US" sz="900" b="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&gt;= Contracts_required </a:t>
          </a:r>
          <a:r>
            <a:rPr lang="en-US" sz="900" b="0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and </a:t>
          </a:r>
          <a:r>
            <a:rPr lang="en-US" sz="900" b="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Total_contracts &lt;= Contracts_available, </a:t>
          </a:r>
          <a:r>
            <a:rPr lang="en-US" sz="900" b="0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ensure that the contracts awarded meet the demand of the software company and do not exceed the number of diskettes available from each manufacturer, respectively.  </a:t>
          </a:r>
          <a:endParaRPr lang="en-U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723902</xdr:colOff>
      <xdr:row>24</xdr:row>
      <xdr:rowOff>9527</xdr:rowOff>
    </xdr:from>
    <xdr:to>
      <xdr:col>3</xdr:col>
      <xdr:colOff>409574</xdr:colOff>
      <xdr:row>24</xdr:row>
      <xdr:rowOff>106680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>
          <a:stCxn id="3" idx="1"/>
        </xdr:cNvCxnSpPr>
      </xdr:nvCxnSpPr>
      <xdr:spPr>
        <a:xfrm flipH="1" flipV="1">
          <a:off x="2609852" y="4800602"/>
          <a:ext cx="419097" cy="971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180978</xdr:colOff>
      <xdr:row>21</xdr:row>
      <xdr:rowOff>66678</xdr:rowOff>
    </xdr:from>
    <xdr:to>
      <xdr:col>8</xdr:col>
      <xdr:colOff>19042</xdr:colOff>
      <xdr:row>22</xdr:row>
      <xdr:rowOff>144776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stCxn id="5" idx="3"/>
        </xdr:cNvCxnSpPr>
      </xdr:nvCxnSpPr>
      <xdr:spPr>
        <a:xfrm flipH="1" flipV="1">
          <a:off x="5000628" y="4286253"/>
          <a:ext cx="1304914" cy="2685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20</xdr:row>
      <xdr:rowOff>95250</xdr:rowOff>
    </xdr:from>
    <xdr:to>
      <xdr:col>8</xdr:col>
      <xdr:colOff>19042</xdr:colOff>
      <xdr:row>22</xdr:row>
      <xdr:rowOff>144776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5" idx="3"/>
        </xdr:cNvCxnSpPr>
      </xdr:nvCxnSpPr>
      <xdr:spPr>
        <a:xfrm flipH="1" flipV="1">
          <a:off x="5581650" y="4124325"/>
          <a:ext cx="723892" cy="4305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114301</xdr:rowOff>
    </xdr:from>
    <xdr:to>
      <xdr:col>13</xdr:col>
      <xdr:colOff>95249</xdr:colOff>
      <xdr:row>3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4DEC5F-BF10-4B6D-AAFB-B586FF033DF9}"/>
            </a:ext>
          </a:extLst>
        </xdr:cNvPr>
        <xdr:cNvSpPr txBox="1"/>
      </xdr:nvSpPr>
      <xdr:spPr>
        <a:xfrm>
          <a:off x="171449" y="114301"/>
          <a:ext cx="9058275" cy="914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rgbClr val="6F99B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800" b="1">
              <a:solidFill>
                <a:srgbClr val="626262"/>
              </a:solidFill>
              <a:latin typeface="Arial" pitchFamily="34" charset="0"/>
              <a:cs typeface="Arial" pitchFamily="34" charset="0"/>
            </a:rPr>
            <a:t>Frontline Solvers</a:t>
          </a:r>
          <a:r>
            <a:rPr lang="en-US" sz="1800" b="1" baseline="0">
              <a:solidFill>
                <a:srgbClr val="626262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800" b="1" baseline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Supplier Choice 1</a:t>
          </a:r>
          <a:endParaRPr lang="en-US" sz="1800" b="1">
            <a:solidFill>
              <a:schemeClr val="tx2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 algn="l">
            <a:lnSpc>
              <a:spcPts val="1100"/>
            </a:lnSpc>
            <a:spcBef>
              <a:spcPts val="300"/>
            </a:spcBef>
          </a:pPr>
          <a:r>
            <a:rPr lang="en-US" sz="1000">
              <a:latin typeface="Arial" pitchFamily="34" charset="0"/>
              <a:cs typeface="Arial" pitchFamily="34" charset="0"/>
            </a:rPr>
            <a:t>A large</a:t>
          </a:r>
          <a:r>
            <a:rPr lang="en-US" sz="1000" baseline="0">
              <a:latin typeface="Arial" pitchFamily="34" charset="0"/>
              <a:cs typeface="Arial" pitchFamily="34" charset="0"/>
            </a:rPr>
            <a:t> software company has four different campuses located in four different regions. Each campus requires a large supply of DVDs on a monthly basis. The software company has offers from three different DVD manufacturers. Which offer or combination of offers should the company accept in order to minimize cost?  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409574</xdr:colOff>
      <xdr:row>22</xdr:row>
      <xdr:rowOff>76200</xdr:rowOff>
    </xdr:from>
    <xdr:to>
      <xdr:col>7</xdr:col>
      <xdr:colOff>219074</xdr:colOff>
      <xdr:row>26</xdr:row>
      <xdr:rowOff>99060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3ED1992D-916F-49BA-B280-8923A0357F4C}"/>
            </a:ext>
          </a:extLst>
        </xdr:cNvPr>
        <xdr:cNvSpPr/>
      </xdr:nvSpPr>
      <xdr:spPr>
        <a:xfrm>
          <a:off x="3028949" y="4486275"/>
          <a:ext cx="2743200" cy="822960"/>
        </a:xfrm>
        <a:prstGeom prst="roundRect">
          <a:avLst/>
        </a:prstGeom>
        <a:solidFill>
          <a:srgbClr val="D9E3F0"/>
        </a:solidFill>
        <a:ln w="12700">
          <a:solidFill>
            <a:srgbClr val="6F99B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9144" tIns="9144" rIns="9144" bIns="9144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Objective Function</a:t>
          </a:r>
        </a:p>
        <a:p>
          <a:pPr algn="l">
            <a:lnSpc>
              <a:spcPts val="1000"/>
            </a:lnSpc>
            <a:spcBef>
              <a:spcPts val="300"/>
            </a:spcBef>
          </a:pPr>
          <a:r>
            <a:rPr lang="en-US" sz="9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The</a:t>
          </a:r>
          <a:r>
            <a:rPr lang="en-US" sz="9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objective of this model is to minimize the total shipping costs. In the worksheet, the objective function is located in cell C24 and is defined as </a:t>
          </a:r>
          <a:r>
            <a:rPr lang="en-US" sz="90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Total_cost.</a:t>
          </a:r>
          <a:endParaRPr lang="en-US" sz="900" i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171449</xdr:colOff>
      <xdr:row>4</xdr:row>
      <xdr:rowOff>90487</xdr:rowOff>
    </xdr:from>
    <xdr:to>
      <xdr:col>3</xdr:col>
      <xdr:colOff>295274</xdr:colOff>
      <xdr:row>9</xdr:row>
      <xdr:rowOff>143827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D435483B-5453-48F1-8B56-15B39617FD21}"/>
            </a:ext>
          </a:extLst>
        </xdr:cNvPr>
        <xdr:cNvSpPr/>
      </xdr:nvSpPr>
      <xdr:spPr>
        <a:xfrm>
          <a:off x="171449" y="1166812"/>
          <a:ext cx="2743200" cy="1005840"/>
        </a:xfrm>
        <a:prstGeom prst="roundRect">
          <a:avLst/>
        </a:prstGeom>
        <a:solidFill>
          <a:srgbClr val="D8E3F0"/>
        </a:solidFill>
        <a:ln w="12700">
          <a:solidFill>
            <a:srgbClr val="6F99B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9144" tIns="9144" rIns="9144" bIns="9144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Decision</a:t>
          </a:r>
          <a:r>
            <a:rPr lang="en-US" sz="10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Variables</a:t>
          </a:r>
          <a:endParaRPr lang="en-US" sz="1000" b="1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algn="l">
            <a:lnSpc>
              <a:spcPts val="1000"/>
            </a:lnSpc>
            <a:spcBef>
              <a:spcPts val="300"/>
            </a:spcBef>
          </a:pPr>
          <a:r>
            <a:rPr lang="en-US" sz="9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The variables in this model can be found in cells C18:F20 and have been given the defined name, </a:t>
          </a:r>
          <a:r>
            <a:rPr lang="en-US" sz="90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Contracts_awarded</a:t>
          </a:r>
          <a:r>
            <a:rPr lang="en-US" sz="9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These variables are the number of DVDs to purchase from each manufacturer. All variables must be non-negative.</a:t>
          </a:r>
        </a:p>
        <a:p>
          <a:pPr algn="l"/>
          <a:endParaRPr lang="en-US" sz="900" i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19050</xdr:colOff>
      <xdr:row>27</xdr:row>
      <xdr:rowOff>85725</xdr:rowOff>
    </xdr:from>
    <xdr:to>
      <xdr:col>12</xdr:col>
      <xdr:colOff>447675</xdr:colOff>
      <xdr:row>30</xdr:row>
      <xdr:rowOff>114300</xdr:rowOff>
    </xdr:to>
    <xdr:sp macro="" textlink="">
      <xdr:nvSpPr>
        <xdr:cNvPr id="5" name="Rounded Rectangle 9">
          <a:extLst>
            <a:ext uri="{FF2B5EF4-FFF2-40B4-BE49-F238E27FC236}">
              <a16:creationId xmlns:a16="http://schemas.microsoft.com/office/drawing/2014/main" id="{7E50E991-8009-4A88-B953-1BE9A771245A}"/>
            </a:ext>
          </a:extLst>
        </xdr:cNvPr>
        <xdr:cNvSpPr/>
      </xdr:nvSpPr>
      <xdr:spPr>
        <a:xfrm>
          <a:off x="19050" y="5524500"/>
          <a:ext cx="9058275" cy="7143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ln w="12700">
          <a:solidFill>
            <a:srgbClr val="6F99B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9144" tIns="9144" rIns="9144" bIns="9144" rtlCol="0" anchor="ctr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Model Notes</a:t>
          </a:r>
        </a:p>
        <a:p>
          <a:pPr algn="l">
            <a:lnSpc>
              <a:spcPts val="1000"/>
            </a:lnSpc>
            <a:spcBef>
              <a:spcPts val="300"/>
            </a:spcBef>
          </a:pPr>
          <a:r>
            <a:rPr lang="en-US" sz="1000" b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Models like this example are often used by the government. A common example involves fuel contracts for airbases.  Normally, there are constraints on the bids from each supplier such as a minumum number of DVDs, for example. The model contained within the Supplier Choice 2 worksheet handles such a constraint.   </a:t>
          </a:r>
          <a:endParaRPr lang="en-US" sz="10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11</xdr:col>
      <xdr:colOff>228600</xdr:colOff>
      <xdr:row>4</xdr:row>
      <xdr:rowOff>0</xdr:rowOff>
    </xdr:from>
    <xdr:ext cx="184731" cy="35689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2DC2CD0-B22F-4ADD-BD0A-A63641267E94}"/>
            </a:ext>
          </a:extLst>
        </xdr:cNvPr>
        <xdr:cNvSpPr txBox="1"/>
      </xdr:nvSpPr>
      <xdr:spPr>
        <a:xfrm>
          <a:off x="8353425" y="1076325"/>
          <a:ext cx="184731" cy="3568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tIns="91440" bIns="91440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8</xdr:col>
      <xdr:colOff>19042</xdr:colOff>
      <xdr:row>19</xdr:row>
      <xdr:rowOff>76196</xdr:rowOff>
    </xdr:from>
    <xdr:to>
      <xdr:col>12</xdr:col>
      <xdr:colOff>419092</xdr:colOff>
      <xdr:row>25</xdr:row>
      <xdr:rowOff>213356</xdr:rowOff>
    </xdr:to>
    <xdr:sp macro="" textlink="">
      <xdr:nvSpPr>
        <xdr:cNvPr id="7" name="Rounded Rectangle 4">
          <a:extLst>
            <a:ext uri="{FF2B5EF4-FFF2-40B4-BE49-F238E27FC236}">
              <a16:creationId xmlns:a16="http://schemas.microsoft.com/office/drawing/2014/main" id="{A656F33E-7AAA-47CA-933B-42E1BFBF970A}"/>
            </a:ext>
          </a:extLst>
        </xdr:cNvPr>
        <xdr:cNvSpPr/>
      </xdr:nvSpPr>
      <xdr:spPr>
        <a:xfrm flipH="1">
          <a:off x="6305542" y="3914771"/>
          <a:ext cx="2743200" cy="1280160"/>
        </a:xfrm>
        <a:prstGeom prst="roundRect">
          <a:avLst/>
        </a:prstGeom>
        <a:solidFill>
          <a:srgbClr val="D9E3F0"/>
        </a:solidFill>
        <a:ln w="12700">
          <a:solidFill>
            <a:srgbClr val="6F99BF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9144" tIns="9144" rIns="9144" bIns="9144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Constraints</a:t>
          </a:r>
        </a:p>
        <a:p>
          <a:pPr algn="l">
            <a:lnSpc>
              <a:spcPts val="1000"/>
            </a:lnSpc>
            <a:spcBef>
              <a:spcPts val="300"/>
            </a:spcBef>
          </a:pPr>
          <a:r>
            <a:rPr lang="en-US" sz="9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The two constraints, </a:t>
          </a:r>
          <a:r>
            <a:rPr lang="en-US" sz="900" b="0" i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Total_awarded</a:t>
          </a:r>
          <a:r>
            <a:rPr lang="en-US" sz="900" b="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&gt;= Contracts_required </a:t>
          </a:r>
          <a:r>
            <a:rPr lang="en-US" sz="900" b="0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and </a:t>
          </a:r>
          <a:r>
            <a:rPr lang="en-US" sz="900" b="0" i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Total_contracts &lt;= Contracts_available, </a:t>
          </a:r>
          <a:r>
            <a:rPr lang="en-US" sz="900" b="0" i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ensure that the contracts awarded meet the demand of the software company and do not exceed the number of diskettes available from each manufacturer, respectively.  </a:t>
          </a:r>
          <a:endParaRPr lang="en-US" sz="10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723902</xdr:colOff>
      <xdr:row>24</xdr:row>
      <xdr:rowOff>9527</xdr:rowOff>
    </xdr:from>
    <xdr:to>
      <xdr:col>3</xdr:col>
      <xdr:colOff>409574</xdr:colOff>
      <xdr:row>24</xdr:row>
      <xdr:rowOff>106680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6547E08E-BBF3-4236-AA1D-018F4C40C5E5}"/>
            </a:ext>
          </a:extLst>
        </xdr:cNvPr>
        <xdr:cNvCxnSpPr>
          <a:stCxn id="3" idx="1"/>
        </xdr:cNvCxnSpPr>
      </xdr:nvCxnSpPr>
      <xdr:spPr>
        <a:xfrm flipH="1" flipV="1">
          <a:off x="2609852" y="4800602"/>
          <a:ext cx="419097" cy="9715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180978</xdr:colOff>
      <xdr:row>21</xdr:row>
      <xdr:rowOff>66678</xdr:rowOff>
    </xdr:from>
    <xdr:to>
      <xdr:col>8</xdr:col>
      <xdr:colOff>19042</xdr:colOff>
      <xdr:row>22</xdr:row>
      <xdr:rowOff>144776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317970F-CA2F-4359-8B85-92059E8ADE36}"/>
            </a:ext>
          </a:extLst>
        </xdr:cNvPr>
        <xdr:cNvCxnSpPr>
          <a:stCxn id="7" idx="3"/>
        </xdr:cNvCxnSpPr>
      </xdr:nvCxnSpPr>
      <xdr:spPr>
        <a:xfrm flipH="1" flipV="1">
          <a:off x="5000628" y="4286253"/>
          <a:ext cx="1304914" cy="26859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20</xdr:row>
      <xdr:rowOff>95250</xdr:rowOff>
    </xdr:from>
    <xdr:to>
      <xdr:col>8</xdr:col>
      <xdr:colOff>19042</xdr:colOff>
      <xdr:row>22</xdr:row>
      <xdr:rowOff>144776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406149F-07D6-457C-A2C0-C5D4A91E7147}"/>
            </a:ext>
          </a:extLst>
        </xdr:cNvPr>
        <xdr:cNvCxnSpPr>
          <a:stCxn id="7" idx="3"/>
        </xdr:cNvCxnSpPr>
      </xdr:nvCxnSpPr>
      <xdr:spPr>
        <a:xfrm flipH="1" flipV="1">
          <a:off x="5581650" y="4124325"/>
          <a:ext cx="723892" cy="4305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B2:K43"/>
  <sheetViews>
    <sheetView showGridLines="0" workbookViewId="0">
      <selection activeCell="K17" sqref="K17"/>
    </sheetView>
  </sheetViews>
  <sheetFormatPr defaultColWidth="8.83203125" defaultRowHeight="18" x14ac:dyDescent="0.35"/>
  <cols>
    <col min="1" max="1" width="8.83203125" style="1"/>
    <col min="2" max="2" width="24.1640625" style="2" customWidth="1"/>
    <col min="3" max="7" width="12.83203125" style="2" customWidth="1"/>
    <col min="8" max="8" width="12.83203125" style="1" customWidth="1"/>
    <col min="9" max="9" width="14.5" style="1" customWidth="1"/>
    <col min="10" max="16384" width="8.83203125" style="1"/>
  </cols>
  <sheetData>
    <row r="2" spans="2:8" ht="30.75" x14ac:dyDescent="0.45">
      <c r="B2" s="12"/>
    </row>
    <row r="3" spans="2:8" x14ac:dyDescent="0.35">
      <c r="B3" s="1"/>
      <c r="C3" s="1"/>
      <c r="D3" s="1"/>
      <c r="E3" s="1"/>
      <c r="F3" s="1"/>
      <c r="G3" s="1"/>
    </row>
    <row r="4" spans="2:8" x14ac:dyDescent="0.35">
      <c r="B4" s="1"/>
      <c r="C4" s="1"/>
      <c r="D4" s="1"/>
      <c r="E4" s="1"/>
      <c r="F4" s="1"/>
      <c r="G4" s="1"/>
    </row>
    <row r="5" spans="2:8" ht="15" customHeight="1" x14ac:dyDescent="0.35">
      <c r="B5" s="1"/>
      <c r="C5" s="1"/>
      <c r="D5" s="1"/>
      <c r="E5" s="1"/>
      <c r="F5" s="1"/>
      <c r="G5" s="1"/>
    </row>
    <row r="6" spans="2:8" ht="15" customHeight="1" x14ac:dyDescent="0.35">
      <c r="B6" s="1"/>
      <c r="C6" s="1"/>
      <c r="D6" s="1"/>
      <c r="E6" s="1"/>
      <c r="F6" s="1"/>
      <c r="G6" s="1"/>
    </row>
    <row r="7" spans="2:8" ht="15" customHeight="1" x14ac:dyDescent="0.35">
      <c r="B7" s="1"/>
      <c r="C7" s="1"/>
      <c r="D7" s="1"/>
      <c r="E7" s="1"/>
      <c r="F7" s="1"/>
      <c r="G7" s="1"/>
    </row>
    <row r="8" spans="2:8" ht="15" customHeight="1" x14ac:dyDescent="0.35">
      <c r="B8" s="1"/>
      <c r="C8" s="1"/>
      <c r="D8" s="1"/>
      <c r="E8" s="1"/>
      <c r="F8" s="1"/>
      <c r="G8" s="1"/>
    </row>
    <row r="9" spans="2:8" ht="15" customHeight="1" x14ac:dyDescent="0.35">
      <c r="B9" s="1"/>
      <c r="C9" s="1"/>
      <c r="D9" s="1"/>
      <c r="E9" s="1"/>
      <c r="F9" s="1"/>
      <c r="G9" s="1"/>
    </row>
    <row r="10" spans="2:8" ht="15" customHeight="1" x14ac:dyDescent="0.35">
      <c r="B10" s="1"/>
      <c r="C10" s="1"/>
      <c r="D10" s="1"/>
      <c r="E10" s="1"/>
      <c r="F10" s="1"/>
      <c r="G10" s="1"/>
    </row>
    <row r="11" spans="2:8" ht="15" customHeight="1" x14ac:dyDescent="0.35">
      <c r="C11" s="49" t="s">
        <v>9</v>
      </c>
      <c r="D11" s="49"/>
      <c r="E11" s="49"/>
      <c r="F11" s="49"/>
      <c r="G11" s="13"/>
      <c r="H11" s="5"/>
    </row>
    <row r="12" spans="2:8" ht="15" customHeight="1" x14ac:dyDescent="0.35">
      <c r="B12" s="5"/>
      <c r="C12" s="18" t="s">
        <v>2</v>
      </c>
      <c r="D12" s="18" t="s">
        <v>3</v>
      </c>
      <c r="E12" s="18" t="s">
        <v>4</v>
      </c>
      <c r="F12" s="18" t="s">
        <v>5</v>
      </c>
      <c r="G12" s="19"/>
      <c r="H12" s="5"/>
    </row>
    <row r="13" spans="2:8" ht="15" customHeight="1" x14ac:dyDescent="0.35">
      <c r="B13" s="11" t="s">
        <v>6</v>
      </c>
      <c r="C13" s="23">
        <v>50</v>
      </c>
      <c r="D13" s="23">
        <v>45</v>
      </c>
      <c r="E13" s="23">
        <v>48</v>
      </c>
      <c r="F13" s="24">
        <v>52</v>
      </c>
      <c r="G13" s="24"/>
      <c r="H13" s="19"/>
    </row>
    <row r="14" spans="2:8" ht="15" customHeight="1" x14ac:dyDescent="0.35">
      <c r="B14" s="11" t="s">
        <v>8</v>
      </c>
      <c r="C14" s="23">
        <v>52</v>
      </c>
      <c r="D14" s="23">
        <v>48</v>
      </c>
      <c r="E14" s="23">
        <v>51</v>
      </c>
      <c r="F14" s="24">
        <v>54</v>
      </c>
      <c r="G14" s="24"/>
      <c r="H14" s="19"/>
    </row>
    <row r="15" spans="2:8" ht="15" customHeight="1" x14ac:dyDescent="0.35">
      <c r="B15" s="11" t="s">
        <v>7</v>
      </c>
      <c r="C15" s="24">
        <v>49</v>
      </c>
      <c r="D15" s="24">
        <v>51</v>
      </c>
      <c r="E15" s="24">
        <v>50</v>
      </c>
      <c r="F15" s="24">
        <v>52</v>
      </c>
      <c r="G15" s="24"/>
      <c r="H15" s="19"/>
    </row>
    <row r="16" spans="2:8" ht="7.5" customHeight="1" x14ac:dyDescent="0.35">
      <c r="B16" s="14"/>
      <c r="C16" s="22"/>
      <c r="D16" s="20"/>
      <c r="E16" s="20"/>
      <c r="F16" s="20"/>
      <c r="G16" s="41"/>
      <c r="H16" s="42"/>
    </row>
    <row r="17" spans="2:11" ht="15" customHeight="1" thickBot="1" x14ac:dyDescent="0.4">
      <c r="B17" s="6"/>
      <c r="C17" s="50" t="s">
        <v>10</v>
      </c>
      <c r="D17" s="50"/>
      <c r="E17" s="50"/>
      <c r="F17" s="50"/>
      <c r="G17" s="19" t="s">
        <v>0</v>
      </c>
      <c r="H17" s="19" t="s">
        <v>12</v>
      </c>
      <c r="I17" s="13"/>
      <c r="K17" s="10"/>
    </row>
    <row r="18" spans="2:11" ht="15" customHeight="1" x14ac:dyDescent="0.35">
      <c r="B18" s="11" t="s">
        <v>6</v>
      </c>
      <c r="C18" s="25">
        <v>0</v>
      </c>
      <c r="D18" s="26">
        <v>0</v>
      </c>
      <c r="E18" s="26">
        <v>0</v>
      </c>
      <c r="F18" s="26">
        <v>0</v>
      </c>
      <c r="G18" s="35">
        <f>SUM(C18:F18)</f>
        <v>0</v>
      </c>
      <c r="H18" s="36">
        <v>20</v>
      </c>
    </row>
    <row r="19" spans="2:11" s="8" customFormat="1" ht="15" customHeight="1" x14ac:dyDescent="0.3">
      <c r="B19" s="11" t="s">
        <v>8</v>
      </c>
      <c r="C19" s="27">
        <v>0</v>
      </c>
      <c r="D19" s="28">
        <v>0</v>
      </c>
      <c r="E19" s="28">
        <v>0</v>
      </c>
      <c r="F19" s="28">
        <v>0</v>
      </c>
      <c r="G19" s="37">
        <f>SUM(C19:F19)</f>
        <v>0</v>
      </c>
      <c r="H19" s="38">
        <v>20</v>
      </c>
    </row>
    <row r="20" spans="2:11" ht="15" customHeight="1" thickBot="1" x14ac:dyDescent="0.4">
      <c r="B20" s="11" t="s">
        <v>7</v>
      </c>
      <c r="C20" s="29">
        <v>0</v>
      </c>
      <c r="D20" s="30">
        <v>0</v>
      </c>
      <c r="E20" s="30">
        <v>0</v>
      </c>
      <c r="F20" s="31">
        <v>0</v>
      </c>
      <c r="G20" s="39">
        <f>SUM(C20:F20)</f>
        <v>0</v>
      </c>
      <c r="H20" s="40">
        <v>20</v>
      </c>
      <c r="J20" s="7"/>
      <c r="K20" s="7"/>
    </row>
    <row r="21" spans="2:11" ht="15" customHeight="1" thickBot="1" x14ac:dyDescent="0.4">
      <c r="B21" s="11" t="s">
        <v>0</v>
      </c>
      <c r="C21" s="45">
        <f>SUM(C18:C20)</f>
        <v>0</v>
      </c>
      <c r="D21" s="46">
        <f>SUM(D18:D20)</f>
        <v>0</v>
      </c>
      <c r="E21" s="46">
        <f>SUM(E18:E20)</f>
        <v>0</v>
      </c>
      <c r="F21" s="47">
        <f>SUM(F18:F20)</f>
        <v>0</v>
      </c>
      <c r="G21" s="19"/>
      <c r="H21" s="19"/>
      <c r="I21" s="16"/>
    </row>
    <row r="22" spans="2:11" ht="15" customHeight="1" thickBot="1" x14ac:dyDescent="0.4">
      <c r="B22" s="11" t="s">
        <v>11</v>
      </c>
      <c r="C22" s="32">
        <v>20</v>
      </c>
      <c r="D22" s="33">
        <v>25</v>
      </c>
      <c r="E22" s="33">
        <v>15</v>
      </c>
      <c r="F22" s="34">
        <v>15</v>
      </c>
      <c r="G22" s="43"/>
      <c r="H22" s="22"/>
    </row>
    <row r="23" spans="2:11" ht="15" customHeight="1" thickBot="1" x14ac:dyDescent="0.4">
      <c r="B23" s="11"/>
      <c r="C23" s="15"/>
      <c r="D23" s="15"/>
      <c r="E23" s="15"/>
      <c r="F23" s="15"/>
      <c r="G23" s="15"/>
    </row>
    <row r="24" spans="2:11" ht="15" customHeight="1" thickBot="1" x14ac:dyDescent="0.4">
      <c r="B24" s="11" t="s">
        <v>1</v>
      </c>
      <c r="C24" s="44">
        <f>SUMPRODUCT(C13:F15,Contracts_awarded)</f>
        <v>0</v>
      </c>
      <c r="D24" s="15"/>
      <c r="E24" s="15"/>
      <c r="F24" s="15"/>
      <c r="G24" s="9"/>
    </row>
    <row r="25" spans="2:11" ht="15" customHeight="1" x14ac:dyDescent="0.35">
      <c r="B25" s="14"/>
      <c r="C25" s="15"/>
      <c r="D25" s="15"/>
      <c r="E25" s="15"/>
      <c r="F25" s="15"/>
      <c r="G25" s="15"/>
      <c r="H25" s="21"/>
    </row>
    <row r="26" spans="2:11" x14ac:dyDescent="0.35">
      <c r="C26" s="17"/>
    </row>
    <row r="34" spans="2:8" ht="12.75" customHeight="1" x14ac:dyDescent="0.35">
      <c r="B34" s="3"/>
      <c r="C34" s="3"/>
      <c r="D34" s="3"/>
      <c r="E34" s="3"/>
      <c r="F34" s="3"/>
      <c r="G34" s="3"/>
      <c r="H34" s="3"/>
    </row>
    <row r="35" spans="2:8" ht="12.75" customHeight="1" x14ac:dyDescent="0.35">
      <c r="B35" s="3"/>
      <c r="C35" s="3"/>
      <c r="D35" s="3"/>
      <c r="E35" s="3"/>
      <c r="F35" s="3"/>
      <c r="G35" s="3"/>
      <c r="H35" s="3"/>
    </row>
    <row r="36" spans="2:8" ht="12.75" customHeight="1" x14ac:dyDescent="0.35">
      <c r="B36" s="4"/>
      <c r="C36" s="3"/>
      <c r="D36" s="3"/>
      <c r="E36" s="3"/>
      <c r="F36" s="3"/>
      <c r="G36" s="3"/>
      <c r="H36" s="3"/>
    </row>
    <row r="37" spans="2:8" ht="12.75" customHeight="1" x14ac:dyDescent="0.35">
      <c r="B37" s="3"/>
      <c r="C37" s="3"/>
      <c r="D37" s="3"/>
      <c r="E37" s="3"/>
      <c r="F37" s="3"/>
      <c r="G37" s="3"/>
      <c r="H37" s="3"/>
    </row>
    <row r="38" spans="2:8" ht="12.75" customHeight="1" x14ac:dyDescent="0.35">
      <c r="B38" s="3"/>
      <c r="C38" s="3"/>
      <c r="D38" s="3"/>
      <c r="E38" s="3"/>
      <c r="F38" s="3"/>
      <c r="G38" s="3"/>
      <c r="H38" s="3"/>
    </row>
    <row r="39" spans="2:8" ht="12.75" customHeight="1" x14ac:dyDescent="0.35">
      <c r="B39" s="3"/>
      <c r="C39" s="3"/>
      <c r="D39" s="3"/>
      <c r="E39" s="3"/>
      <c r="F39" s="3"/>
      <c r="G39" s="3"/>
      <c r="H39" s="3"/>
    </row>
    <row r="40" spans="2:8" ht="12.75" customHeight="1" x14ac:dyDescent="0.35">
      <c r="B40" s="3"/>
      <c r="C40" s="3"/>
      <c r="D40" s="3"/>
      <c r="E40" s="3"/>
      <c r="F40" s="3"/>
      <c r="G40" s="3"/>
      <c r="H40" s="3"/>
    </row>
    <row r="41" spans="2:8" ht="12.75" customHeight="1" x14ac:dyDescent="0.35">
      <c r="B41" s="3"/>
      <c r="C41" s="3"/>
      <c r="D41" s="3"/>
      <c r="E41" s="3"/>
      <c r="F41" s="3"/>
      <c r="G41" s="3"/>
      <c r="H41" s="3"/>
    </row>
    <row r="42" spans="2:8" ht="12.75" customHeight="1" x14ac:dyDescent="0.35">
      <c r="B42" s="3"/>
      <c r="C42" s="3"/>
      <c r="D42" s="3"/>
      <c r="E42" s="3"/>
      <c r="F42" s="3"/>
      <c r="G42" s="3"/>
      <c r="H42" s="3"/>
    </row>
    <row r="43" spans="2:8" ht="12.75" customHeight="1" x14ac:dyDescent="0.35">
      <c r="B43" s="3"/>
      <c r="C43" s="3"/>
      <c r="D43" s="3"/>
      <c r="E43" s="3"/>
      <c r="F43" s="3"/>
      <c r="G43" s="3"/>
      <c r="H43" s="3"/>
    </row>
  </sheetData>
  <mergeCells count="2">
    <mergeCell ref="C11:F11"/>
    <mergeCell ref="C17:F17"/>
  </mergeCells>
  <printOptions gridLinesSet="0"/>
  <pageMargins left="0.75" right="0.75" top="1" bottom="1" header="0.5" footer="0.5"/>
  <pageSetup scale="88" orientation="landscape" horizontalDpi="4294967292" verticalDpi="4294967292" r:id="rId1"/>
  <headerFooter alignWithMargins="0">
    <oddHeader>&amp;f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F216-CCA4-4BE4-8B21-3917D124FC7B}">
  <sheetPr codeName="Sheet12">
    <pageSetUpPr fitToPage="1"/>
  </sheetPr>
  <dimension ref="B2:K43"/>
  <sheetViews>
    <sheetView showGridLines="0" tabSelected="1" workbookViewId="0">
      <selection activeCell="B25" sqref="B25"/>
    </sheetView>
  </sheetViews>
  <sheetFormatPr defaultColWidth="8.83203125" defaultRowHeight="18" x14ac:dyDescent="0.35"/>
  <cols>
    <col min="1" max="1" width="8.83203125" style="1"/>
    <col min="2" max="2" width="24.1640625" style="2" customWidth="1"/>
    <col min="3" max="7" width="12.83203125" style="2" customWidth="1"/>
    <col min="8" max="8" width="12.83203125" style="1" customWidth="1"/>
    <col min="9" max="9" width="14.5" style="1" customWidth="1"/>
    <col min="10" max="16384" width="8.83203125" style="1"/>
  </cols>
  <sheetData>
    <row r="2" spans="2:8" ht="30.75" x14ac:dyDescent="0.45">
      <c r="B2" s="12"/>
    </row>
    <row r="3" spans="2:8" x14ac:dyDescent="0.35">
      <c r="B3" s="1"/>
      <c r="C3" s="1"/>
      <c r="D3" s="1"/>
      <c r="E3" s="1"/>
      <c r="F3" s="1"/>
      <c r="G3" s="1"/>
    </row>
    <row r="4" spans="2:8" x14ac:dyDescent="0.35">
      <c r="B4" s="1"/>
      <c r="C4" s="1"/>
      <c r="D4" s="1"/>
      <c r="E4" s="1"/>
      <c r="F4" s="1"/>
      <c r="G4" s="1"/>
    </row>
    <row r="5" spans="2:8" ht="15" customHeight="1" x14ac:dyDescent="0.35">
      <c r="B5" s="1"/>
      <c r="C5" s="1"/>
      <c r="D5" s="1"/>
      <c r="E5" s="1"/>
      <c r="F5" s="1"/>
      <c r="G5" s="1"/>
    </row>
    <row r="6" spans="2:8" ht="15" customHeight="1" x14ac:dyDescent="0.35">
      <c r="B6" s="1"/>
      <c r="C6" s="1"/>
      <c r="D6" s="1"/>
      <c r="E6" s="1"/>
      <c r="F6" s="1"/>
      <c r="G6" s="1"/>
    </row>
    <row r="7" spans="2:8" ht="15" customHeight="1" x14ac:dyDescent="0.35">
      <c r="B7" s="1"/>
      <c r="C7" s="1"/>
      <c r="D7" s="1"/>
      <c r="E7" s="1"/>
      <c r="F7" s="1"/>
      <c r="G7" s="1"/>
    </row>
    <row r="8" spans="2:8" ht="15" customHeight="1" x14ac:dyDescent="0.35">
      <c r="B8" s="1"/>
      <c r="C8" s="1"/>
      <c r="D8" s="1"/>
      <c r="E8" s="1"/>
      <c r="F8" s="1"/>
      <c r="G8" s="1"/>
    </row>
    <row r="9" spans="2:8" ht="15" customHeight="1" x14ac:dyDescent="0.35">
      <c r="B9" s="1"/>
      <c r="C9" s="1"/>
      <c r="D9" s="1"/>
      <c r="E9" s="1"/>
      <c r="F9" s="1"/>
      <c r="G9" s="1"/>
    </row>
    <row r="10" spans="2:8" ht="15" customHeight="1" x14ac:dyDescent="0.35">
      <c r="B10" s="1"/>
      <c r="C10" s="1"/>
      <c r="D10" s="1"/>
      <c r="E10" s="1"/>
      <c r="F10" s="1"/>
      <c r="G10" s="1"/>
    </row>
    <row r="11" spans="2:8" ht="15" customHeight="1" x14ac:dyDescent="0.35">
      <c r="C11" s="49" t="s">
        <v>9</v>
      </c>
      <c r="D11" s="49"/>
      <c r="E11" s="49"/>
      <c r="F11" s="49"/>
      <c r="G11" s="48"/>
      <c r="H11" s="5"/>
    </row>
    <row r="12" spans="2:8" ht="15" customHeight="1" x14ac:dyDescent="0.35">
      <c r="B12" s="5"/>
      <c r="C12" s="18" t="s">
        <v>2</v>
      </c>
      <c r="D12" s="18" t="s">
        <v>3</v>
      </c>
      <c r="E12" s="18" t="s">
        <v>4</v>
      </c>
      <c r="F12" s="18" t="s">
        <v>5</v>
      </c>
      <c r="G12" s="19"/>
      <c r="H12" s="5"/>
    </row>
    <row r="13" spans="2:8" ht="15" customHeight="1" x14ac:dyDescent="0.35">
      <c r="B13" s="11" t="s">
        <v>6</v>
      </c>
      <c r="C13" s="23">
        <v>50</v>
      </c>
      <c r="D13" s="23">
        <v>45</v>
      </c>
      <c r="E13" s="23">
        <v>48</v>
      </c>
      <c r="F13" s="24">
        <v>52</v>
      </c>
      <c r="G13" s="24"/>
      <c r="H13" s="19"/>
    </row>
    <row r="14" spans="2:8" ht="15" customHeight="1" x14ac:dyDescent="0.35">
      <c r="B14" s="11" t="s">
        <v>8</v>
      </c>
      <c r="C14" s="23">
        <v>52</v>
      </c>
      <c r="D14" s="23">
        <v>48</v>
      </c>
      <c r="E14" s="23">
        <v>51</v>
      </c>
      <c r="F14" s="24">
        <v>54</v>
      </c>
      <c r="G14" s="24"/>
      <c r="H14" s="19"/>
    </row>
    <row r="15" spans="2:8" ht="15" customHeight="1" x14ac:dyDescent="0.35">
      <c r="B15" s="11" t="s">
        <v>7</v>
      </c>
      <c r="C15" s="24">
        <v>49</v>
      </c>
      <c r="D15" s="24">
        <v>51</v>
      </c>
      <c r="E15" s="24">
        <v>50</v>
      </c>
      <c r="F15" s="24">
        <v>52</v>
      </c>
      <c r="G15" s="24"/>
      <c r="H15" s="19"/>
    </row>
    <row r="16" spans="2:8" ht="7.5" customHeight="1" x14ac:dyDescent="0.35">
      <c r="B16" s="14"/>
      <c r="C16" s="22"/>
      <c r="D16" s="20"/>
      <c r="E16" s="20"/>
      <c r="F16" s="20"/>
      <c r="G16" s="41"/>
      <c r="H16" s="42"/>
    </row>
    <row r="17" spans="2:11" ht="15" customHeight="1" thickBot="1" x14ac:dyDescent="0.4">
      <c r="B17" s="6"/>
      <c r="C17" s="50" t="s">
        <v>10</v>
      </c>
      <c r="D17" s="50"/>
      <c r="E17" s="50"/>
      <c r="F17" s="50"/>
      <c r="G17" s="19" t="s">
        <v>0</v>
      </c>
      <c r="H17" s="19" t="s">
        <v>12</v>
      </c>
      <c r="I17" s="48"/>
      <c r="K17" s="10"/>
    </row>
    <row r="18" spans="2:11" ht="15" customHeight="1" x14ac:dyDescent="0.35">
      <c r="B18" s="11" t="s">
        <v>6</v>
      </c>
      <c r="C18" s="25">
        <v>0</v>
      </c>
      <c r="D18" s="26">
        <v>0</v>
      </c>
      <c r="E18" s="26">
        <v>0</v>
      </c>
      <c r="F18" s="26">
        <v>0</v>
      </c>
      <c r="G18" s="35">
        <f>SUM(C18:F18)</f>
        <v>0</v>
      </c>
      <c r="H18" s="36">
        <v>20</v>
      </c>
    </row>
    <row r="19" spans="2:11" s="8" customFormat="1" ht="15" customHeight="1" x14ac:dyDescent="0.3">
      <c r="B19" s="11" t="s">
        <v>8</v>
      </c>
      <c r="C19" s="27">
        <v>0</v>
      </c>
      <c r="D19" s="28">
        <v>0</v>
      </c>
      <c r="E19" s="28">
        <v>0</v>
      </c>
      <c r="F19" s="28">
        <v>0</v>
      </c>
      <c r="G19" s="37">
        <f>SUM(C19:F19)</f>
        <v>0</v>
      </c>
      <c r="H19" s="38">
        <v>20</v>
      </c>
    </row>
    <row r="20" spans="2:11" ht="15" customHeight="1" thickBot="1" x14ac:dyDescent="0.4">
      <c r="B20" s="11" t="s">
        <v>7</v>
      </c>
      <c r="C20" s="29">
        <v>0</v>
      </c>
      <c r="D20" s="30">
        <v>0</v>
      </c>
      <c r="E20" s="30">
        <v>0</v>
      </c>
      <c r="F20" s="31">
        <v>0</v>
      </c>
      <c r="G20" s="39">
        <f>SUM(C20:F20)</f>
        <v>0</v>
      </c>
      <c r="H20" s="40">
        <v>20</v>
      </c>
      <c r="J20" s="7"/>
      <c r="K20" s="7"/>
    </row>
    <row r="21" spans="2:11" ht="15" customHeight="1" thickBot="1" x14ac:dyDescent="0.4">
      <c r="B21" s="11" t="s">
        <v>0</v>
      </c>
      <c r="C21" s="45">
        <f>SUM(C18:C20)</f>
        <v>0</v>
      </c>
      <c r="D21" s="46">
        <f>SUM(D18:D20)</f>
        <v>0</v>
      </c>
      <c r="E21" s="46">
        <f>SUM(E18:E20)</f>
        <v>0</v>
      </c>
      <c r="F21" s="47">
        <f>SUM(F18:F20)</f>
        <v>0</v>
      </c>
      <c r="G21" s="19"/>
      <c r="H21" s="19"/>
      <c r="I21" s="16"/>
    </row>
    <row r="22" spans="2:11" ht="15" customHeight="1" thickBot="1" x14ac:dyDescent="0.4">
      <c r="B22" s="11" t="s">
        <v>11</v>
      </c>
      <c r="C22" s="32">
        <v>20</v>
      </c>
      <c r="D22" s="33">
        <v>25</v>
      </c>
      <c r="E22" s="33">
        <v>15</v>
      </c>
      <c r="F22" s="34">
        <v>15</v>
      </c>
      <c r="G22" s="43"/>
      <c r="H22" s="22"/>
    </row>
    <row r="23" spans="2:11" ht="15" customHeight="1" thickBot="1" x14ac:dyDescent="0.4">
      <c r="B23" s="11"/>
      <c r="C23" s="15"/>
      <c r="D23" s="15"/>
      <c r="E23" s="15"/>
      <c r="F23" s="15"/>
      <c r="G23" s="15"/>
    </row>
    <row r="24" spans="2:11" ht="15" customHeight="1" thickBot="1" x14ac:dyDescent="0.4">
      <c r="B24" s="22" t="s">
        <v>13</v>
      </c>
      <c r="C24" s="51">
        <f>SUMPRODUCT(C13:F15,Contracts_awarded) - 100 * SUM(Total_awarded)</f>
        <v>0</v>
      </c>
      <c r="D24" s="15"/>
      <c r="E24" s="15"/>
      <c r="F24" s="15"/>
      <c r="G24" s="9"/>
    </row>
    <row r="25" spans="2:11" ht="15" customHeight="1" x14ac:dyDescent="0.35">
      <c r="B25" s="11" t="s">
        <v>1</v>
      </c>
      <c r="C25" s="52">
        <f>SUMPRODUCT(C13:F15,Contracts_awarded)</f>
        <v>0</v>
      </c>
      <c r="D25" s="15"/>
      <c r="E25" s="15"/>
      <c r="F25" s="15"/>
      <c r="G25" s="15"/>
      <c r="H25" s="21"/>
    </row>
    <row r="26" spans="2:11" x14ac:dyDescent="0.35">
      <c r="C26" s="17"/>
    </row>
    <row r="34" spans="2:8" ht="12.75" customHeight="1" x14ac:dyDescent="0.35">
      <c r="B34" s="3"/>
      <c r="C34" s="3"/>
      <c r="D34" s="3"/>
      <c r="E34" s="3"/>
      <c r="F34" s="3"/>
      <c r="G34" s="3"/>
      <c r="H34" s="3"/>
    </row>
    <row r="35" spans="2:8" ht="12.75" customHeight="1" x14ac:dyDescent="0.35">
      <c r="B35" s="3"/>
      <c r="C35" s="3"/>
      <c r="D35" s="3"/>
      <c r="E35" s="3"/>
      <c r="F35" s="3"/>
      <c r="G35" s="3"/>
      <c r="H35" s="3"/>
    </row>
    <row r="36" spans="2:8" ht="12.75" customHeight="1" x14ac:dyDescent="0.35">
      <c r="B36" s="4"/>
      <c r="C36" s="3"/>
      <c r="D36" s="3"/>
      <c r="E36" s="3"/>
      <c r="F36" s="3"/>
      <c r="G36" s="3"/>
      <c r="H36" s="3"/>
    </row>
    <row r="37" spans="2:8" ht="12.75" customHeight="1" x14ac:dyDescent="0.35">
      <c r="B37" s="3"/>
      <c r="C37" s="3"/>
      <c r="D37" s="3"/>
      <c r="E37" s="3"/>
      <c r="F37" s="3"/>
      <c r="G37" s="3"/>
      <c r="H37" s="3"/>
    </row>
    <row r="38" spans="2:8" ht="12.75" customHeight="1" x14ac:dyDescent="0.35">
      <c r="B38" s="3"/>
      <c r="C38" s="3"/>
      <c r="D38" s="3"/>
      <c r="E38" s="3"/>
      <c r="F38" s="3"/>
      <c r="G38" s="3"/>
      <c r="H38" s="3"/>
    </row>
    <row r="39" spans="2:8" ht="12.75" customHeight="1" x14ac:dyDescent="0.35">
      <c r="B39" s="3"/>
      <c r="C39" s="3"/>
      <c r="D39" s="3"/>
      <c r="E39" s="3"/>
      <c r="F39" s="3"/>
      <c r="G39" s="3"/>
      <c r="H39" s="3"/>
    </row>
    <row r="40" spans="2:8" ht="12.75" customHeight="1" x14ac:dyDescent="0.35">
      <c r="B40" s="3"/>
      <c r="C40" s="3"/>
      <c r="D40" s="3"/>
      <c r="E40" s="3"/>
      <c r="F40" s="3"/>
      <c r="G40" s="3"/>
      <c r="H40" s="3"/>
    </row>
    <row r="41" spans="2:8" ht="12.75" customHeight="1" x14ac:dyDescent="0.35">
      <c r="B41" s="3"/>
      <c r="C41" s="3"/>
      <c r="D41" s="3"/>
      <c r="E41" s="3"/>
      <c r="F41" s="3"/>
      <c r="G41" s="3"/>
      <c r="H41" s="3"/>
    </row>
    <row r="42" spans="2:8" ht="12.75" customHeight="1" x14ac:dyDescent="0.35">
      <c r="B42" s="3"/>
      <c r="C42" s="3"/>
      <c r="D42" s="3"/>
      <c r="E42" s="3"/>
      <c r="F42" s="3"/>
      <c r="G42" s="3"/>
      <c r="H42" s="3"/>
    </row>
    <row r="43" spans="2:8" ht="12.75" customHeight="1" x14ac:dyDescent="0.35">
      <c r="B43" s="3"/>
      <c r="C43" s="3"/>
      <c r="D43" s="3"/>
      <c r="E43" s="3"/>
      <c r="F43" s="3"/>
      <c r="G43" s="3"/>
      <c r="H43" s="3"/>
    </row>
  </sheetData>
  <mergeCells count="2">
    <mergeCell ref="C11:F11"/>
    <mergeCell ref="C17:F17"/>
  </mergeCells>
  <printOptions gridLinesSet="0"/>
  <pageMargins left="0.75" right="0.75" top="1" bottom="1" header="0.5" footer="0.5"/>
  <pageSetup scale="88" orientation="landscape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Supplier Choice 1</vt:lpstr>
      <vt:lpstr>Supplier Choice Mod</vt:lpstr>
      <vt:lpstr>'Supplier Choice 1'!Contracts_available</vt:lpstr>
      <vt:lpstr>'Supplier Choice Mod'!Contracts_available</vt:lpstr>
      <vt:lpstr>'Supplier Choice 1'!Contracts_awarded</vt:lpstr>
      <vt:lpstr>'Supplier Choice Mod'!Contracts_awarded</vt:lpstr>
      <vt:lpstr>'Supplier Choice 1'!Contracts_required</vt:lpstr>
      <vt:lpstr>'Supplier Choice Mod'!Contracts_required</vt:lpstr>
      <vt:lpstr>'Supplier Choice 1'!Total_awarded</vt:lpstr>
      <vt:lpstr>'Supplier Choice Mod'!Total_awarded</vt:lpstr>
      <vt:lpstr>'Supplier Choice 1'!Total_contracts</vt:lpstr>
      <vt:lpstr>'Supplier Choice Mod'!Total_contracts</vt:lpstr>
      <vt:lpstr>'Supplier Choice 1'!Total_cost</vt:lpstr>
      <vt:lpstr>'Supplier Choice Mod'!Total_cost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Choice Optimization Example in Excel</dc:title>
  <dc:creator>Frontline Systems, Inc.</dc:creator>
  <cp:keywords>Supplier;Optimization;Solver;Excel</cp:keywords>
  <cp:lastModifiedBy>Frontline</cp:lastModifiedBy>
  <dcterms:created xsi:type="dcterms:W3CDTF">2011-07-26T19:41:35Z</dcterms:created>
  <dcterms:modified xsi:type="dcterms:W3CDTF">2018-12-20T23:24:26Z</dcterms:modified>
</cp:coreProperties>
</file>